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DELLBOY\Dokumenti\POSAO_BITNO\ANA\Godišnji izvještaj za 2021. godinu\"/>
    </mc:Choice>
  </mc:AlternateContent>
  <xr:revisionPtr revIDLastSave="0" documentId="13_ncr:1_{0BB700AB-E4F8-48DE-88B2-DDFAB220CAE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opis sudskih sporova u tijeku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4" i="1" s="1"/>
  <c r="G22" i="1"/>
</calcChain>
</file>

<file path=xl/sharedStrings.xml><?xml version="1.0" encoding="utf-8"?>
<sst xmlns="http://schemas.openxmlformats.org/spreadsheetml/2006/main" count="121" uniqueCount="80">
  <si>
    <t>Nr.</t>
  </si>
  <si>
    <t>Sud</t>
  </si>
  <si>
    <t>Posl. broj</t>
  </si>
  <si>
    <t>Predmet</t>
  </si>
  <si>
    <t>Faza postupka</t>
  </si>
  <si>
    <t>1.</t>
  </si>
  <si>
    <t>Općina Omišalj i dr.</t>
  </si>
  <si>
    <t>Općinski sud u Rijeci - Stalna služba u Krku</t>
  </si>
  <si>
    <t>naknada štete</t>
  </si>
  <si>
    <t>glavna rasprava</t>
  </si>
  <si>
    <t>Općina Omišalj</t>
  </si>
  <si>
    <t>Općinski sud u Rijeci</t>
  </si>
  <si>
    <t>4.</t>
  </si>
  <si>
    <t>Trgovački sud u Rijeci</t>
  </si>
  <si>
    <t>P - 1346/2015</t>
  </si>
  <si>
    <t>RH</t>
  </si>
  <si>
    <t>stjecanje bez osnove</t>
  </si>
  <si>
    <t>Ko - 24/13</t>
  </si>
  <si>
    <t>7.</t>
  </si>
  <si>
    <t>8.</t>
  </si>
  <si>
    <t>P - 1214/2015</t>
  </si>
  <si>
    <t>10.</t>
  </si>
  <si>
    <t>11.</t>
  </si>
  <si>
    <t>P- 173/2018</t>
  </si>
  <si>
    <t>utvrđenje prava vlasništva na nekretninama - turističko zemljište</t>
  </si>
  <si>
    <t>utvrđenje prava služnosti i isplata</t>
  </si>
  <si>
    <t>Tužitelj/predlagatelj</t>
  </si>
  <si>
    <t>Tuženik/protustranka</t>
  </si>
  <si>
    <t>vrijednost služnosti</t>
  </si>
  <si>
    <t>Općina</t>
  </si>
  <si>
    <t>UKUPNO</t>
  </si>
  <si>
    <t>presudom oglašen krivim, pokrenuta izravna naplata</t>
  </si>
  <si>
    <t>odgovor na tužbu</t>
  </si>
  <si>
    <t>P-830/2019</t>
  </si>
  <si>
    <t>P-3099/2018</t>
  </si>
  <si>
    <t xml:space="preserve">utvrđenje prava vlasništva </t>
  </si>
  <si>
    <t>Općinski sud u Crikvenici - Stalna služba u Krku</t>
  </si>
  <si>
    <t>Pn - 34/2019</t>
  </si>
  <si>
    <t>Pn - 493/18</t>
  </si>
  <si>
    <t>P-416/19</t>
  </si>
  <si>
    <t>Procijenjeno vrijeme</t>
  </si>
  <si>
    <t>5 godina</t>
  </si>
  <si>
    <t>Označeni VPS u kn</t>
  </si>
  <si>
    <t>Stvarni VPS u kn</t>
  </si>
  <si>
    <t>vrijednost turističkog zemljišta oko H. O.</t>
  </si>
  <si>
    <t>LNG Hrvatska</t>
  </si>
  <si>
    <t>raskid ugovora i uspostava ranijeg zk stanja</t>
  </si>
  <si>
    <t>P-624/2020</t>
  </si>
  <si>
    <t>5.</t>
  </si>
  <si>
    <t>12.</t>
  </si>
  <si>
    <t>kazneno djelo krađe iz čl. 216. st. 1. KZ (brončani stup javne rasvjete iz parka Dubec)</t>
  </si>
  <si>
    <t>presuda, odbijen tužbeni zahtjev RH u cijelosti, RH podnijela žalbu</t>
  </si>
  <si>
    <t>Pn-26/2021</t>
  </si>
  <si>
    <t xml:space="preserve">Stipe  Vučemilo. i dr. </t>
  </si>
  <si>
    <t>Tomislav Bagara</t>
  </si>
  <si>
    <t>Dario Sivić</t>
  </si>
  <si>
    <t>Zrinoslav Huljić</t>
  </si>
  <si>
    <t>Hoteli Omišalj d.d. u stečaju</t>
  </si>
  <si>
    <t>Gordana Ban i dr.</t>
  </si>
  <si>
    <t>Anna Margarete Perić</t>
  </si>
  <si>
    <t>Kijac nekretnine d.d.</t>
  </si>
  <si>
    <t>P - 782/2020</t>
  </si>
  <si>
    <t>Ivan Kosić</t>
  </si>
  <si>
    <t>prekid postupka</t>
  </si>
  <si>
    <t>Belina d.o.o.</t>
  </si>
  <si>
    <t>Javni bilježnik</t>
  </si>
  <si>
    <t>isplata</t>
  </si>
  <si>
    <t>prigovor protiv rješenja o ovrsi</t>
  </si>
  <si>
    <t>Goran Jerenić</t>
  </si>
  <si>
    <t>rasprava</t>
  </si>
  <si>
    <t>2.</t>
  </si>
  <si>
    <t>3.</t>
  </si>
  <si>
    <t>6.</t>
  </si>
  <si>
    <t>9.</t>
  </si>
  <si>
    <t>13.</t>
  </si>
  <si>
    <t>ODO Rijeka (oštećenik Općina Omišalj)</t>
  </si>
  <si>
    <t xml:space="preserve">utvrđenje prava vlasništva na nekretnini z.č. 10237/1 k.o. Omišalj </t>
  </si>
  <si>
    <t>vrijednost nekretnine</t>
  </si>
  <si>
    <t>Ovr-163/2021</t>
  </si>
  <si>
    <t>PRILOG 2  -  STANJE POTENCIJALNIH OBVEZA PO OSNOVI SUDSKIH POSTUPAKA -  na dan 31.12.2021.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</si>
</sst>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/>
    </xf>
    <xf numFmtId="4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activeCell="B4" sqref="B4"/>
    </sheetView>
  </sheetViews>
  <sheetFormatPr defaultColWidth="11.19921875" defaultRowHeight="15.6" x14ac:dyDescent="0.3"/>
  <cols>
    <col min="1" max="1" width="4.796875" customWidth="1"/>
    <col min="2" max="2" width="18.296875" customWidth="1"/>
    <col min="3" max="4" width="20.5" customWidth="1"/>
    <col min="5" max="5" width="12.796875" customWidth="1"/>
    <col min="6" max="6" width="20.19921875" customWidth="1"/>
    <col min="7" max="7" width="16.19921875" customWidth="1"/>
    <col min="8" max="8" width="14" customWidth="1"/>
    <col min="9" max="9" width="22.69921875" customWidth="1"/>
    <col min="10" max="10" width="14.69921875" customWidth="1"/>
  </cols>
  <sheetData>
    <row r="1" spans="1:10" ht="9.6" customHeight="1" x14ac:dyDescent="0.3">
      <c r="B1" s="42"/>
    </row>
    <row r="2" spans="1:10" hidden="1" x14ac:dyDescent="0.3"/>
    <row r="3" spans="1:10" ht="26.55" customHeight="1" x14ac:dyDescent="0.3">
      <c r="B3" s="27" t="s">
        <v>79</v>
      </c>
      <c r="C3" s="27"/>
      <c r="D3" s="27"/>
    </row>
    <row r="4" spans="1:10" ht="16.2" thickBot="1" x14ac:dyDescent="0.35"/>
    <row r="5" spans="1:10" ht="43.8" customHeight="1" thickBot="1" x14ac:dyDescent="0.35">
      <c r="A5" s="1" t="s">
        <v>0</v>
      </c>
      <c r="B5" s="4" t="s">
        <v>26</v>
      </c>
      <c r="C5" s="18" t="s">
        <v>27</v>
      </c>
      <c r="D5" s="14" t="s">
        <v>1</v>
      </c>
      <c r="E5" s="14" t="s">
        <v>2</v>
      </c>
      <c r="F5" s="14" t="s">
        <v>3</v>
      </c>
      <c r="G5" s="14" t="s">
        <v>42</v>
      </c>
      <c r="H5" s="14" t="s">
        <v>43</v>
      </c>
      <c r="I5" s="14" t="s">
        <v>4</v>
      </c>
      <c r="J5" s="14" t="s">
        <v>40</v>
      </c>
    </row>
    <row r="6" spans="1:10" ht="31.8" thickBot="1" x14ac:dyDescent="0.35">
      <c r="A6" s="36" t="s">
        <v>5</v>
      </c>
      <c r="B6" s="9" t="s">
        <v>53</v>
      </c>
      <c r="C6" s="18" t="s">
        <v>6</v>
      </c>
      <c r="D6" s="1" t="s">
        <v>7</v>
      </c>
      <c r="E6" s="9" t="s">
        <v>38</v>
      </c>
      <c r="F6" s="1" t="s">
        <v>8</v>
      </c>
      <c r="G6" s="8">
        <v>74210</v>
      </c>
      <c r="H6" s="2">
        <v>74210</v>
      </c>
      <c r="I6" s="1" t="s">
        <v>9</v>
      </c>
      <c r="J6" s="1" t="s">
        <v>41</v>
      </c>
    </row>
    <row r="7" spans="1:10" ht="16.2" thickBot="1" x14ac:dyDescent="0.35">
      <c r="A7" s="36" t="s">
        <v>70</v>
      </c>
      <c r="B7" s="9" t="s">
        <v>54</v>
      </c>
      <c r="C7" s="18" t="s">
        <v>10</v>
      </c>
      <c r="D7" s="1" t="s">
        <v>13</v>
      </c>
      <c r="E7" s="1" t="s">
        <v>14</v>
      </c>
      <c r="F7" s="1" t="s">
        <v>8</v>
      </c>
      <c r="G7" s="8">
        <v>80000</v>
      </c>
      <c r="H7" s="2">
        <v>80000</v>
      </c>
      <c r="I7" s="1" t="s">
        <v>9</v>
      </c>
      <c r="J7" s="1" t="s">
        <v>41</v>
      </c>
    </row>
    <row r="8" spans="1:10" ht="78.599999999999994" thickBot="1" x14ac:dyDescent="0.35">
      <c r="A8" s="36" t="s">
        <v>71</v>
      </c>
      <c r="B8" s="7" t="s">
        <v>75</v>
      </c>
      <c r="C8" s="1" t="s">
        <v>55</v>
      </c>
      <c r="D8" s="1" t="s">
        <v>11</v>
      </c>
      <c r="E8" s="1" t="s">
        <v>17</v>
      </c>
      <c r="F8" s="1" t="s">
        <v>50</v>
      </c>
      <c r="G8" s="15">
        <v>14329.25</v>
      </c>
      <c r="H8" s="2">
        <v>14329.25</v>
      </c>
      <c r="I8" s="1" t="s">
        <v>31</v>
      </c>
      <c r="J8" s="1" t="s">
        <v>41</v>
      </c>
    </row>
    <row r="9" spans="1:10" ht="63" thickBot="1" x14ac:dyDescent="0.35">
      <c r="A9" s="36" t="s">
        <v>12</v>
      </c>
      <c r="B9" s="9" t="s">
        <v>15</v>
      </c>
      <c r="C9" s="18" t="s">
        <v>10</v>
      </c>
      <c r="D9" s="1" t="s">
        <v>13</v>
      </c>
      <c r="E9" s="1" t="s">
        <v>20</v>
      </c>
      <c r="F9" s="1" t="s">
        <v>76</v>
      </c>
      <c r="G9" s="8">
        <v>501000</v>
      </c>
      <c r="H9" s="1" t="s">
        <v>77</v>
      </c>
      <c r="I9" s="1" t="s">
        <v>51</v>
      </c>
      <c r="J9" s="1" t="s">
        <v>41</v>
      </c>
    </row>
    <row r="10" spans="1:10" ht="31.8" customHeight="1" thickBot="1" x14ac:dyDescent="0.35">
      <c r="A10" s="36" t="s">
        <v>48</v>
      </c>
      <c r="B10" s="7" t="s">
        <v>10</v>
      </c>
      <c r="C10" s="1" t="s">
        <v>56</v>
      </c>
      <c r="D10" s="1" t="s">
        <v>11</v>
      </c>
      <c r="E10" s="9" t="s">
        <v>61</v>
      </c>
      <c r="F10" s="1" t="s">
        <v>16</v>
      </c>
      <c r="G10" s="15">
        <v>1412685.5</v>
      </c>
      <c r="H10" s="2">
        <v>1412685.5</v>
      </c>
      <c r="I10" s="1" t="s">
        <v>9</v>
      </c>
      <c r="J10" s="1" t="s">
        <v>41</v>
      </c>
    </row>
    <row r="11" spans="1:10" ht="16.2" thickBot="1" x14ac:dyDescent="0.35">
      <c r="A11" s="36"/>
      <c r="B11" s="5"/>
      <c r="C11" s="19"/>
      <c r="D11" s="3"/>
      <c r="E11" s="3"/>
      <c r="F11" s="3"/>
      <c r="G11" s="8"/>
      <c r="H11" s="2"/>
      <c r="I11" s="3"/>
      <c r="J11" s="1"/>
    </row>
    <row r="12" spans="1:10" ht="47.4" thickBot="1" x14ac:dyDescent="0.35">
      <c r="A12" s="36" t="s">
        <v>72</v>
      </c>
      <c r="B12" s="13" t="s">
        <v>62</v>
      </c>
      <c r="C12" s="18" t="s">
        <v>10</v>
      </c>
      <c r="D12" s="13" t="s">
        <v>36</v>
      </c>
      <c r="E12" s="13" t="s">
        <v>37</v>
      </c>
      <c r="F12" s="3" t="s">
        <v>8</v>
      </c>
      <c r="G12" s="8">
        <v>736500</v>
      </c>
      <c r="H12" s="2">
        <v>736500</v>
      </c>
      <c r="I12" s="3" t="s">
        <v>9</v>
      </c>
      <c r="J12" s="1" t="s">
        <v>41</v>
      </c>
    </row>
    <row r="13" spans="1:10" ht="63" thickBot="1" x14ac:dyDescent="0.35">
      <c r="A13" s="36" t="s">
        <v>18</v>
      </c>
      <c r="B13" s="7" t="s">
        <v>10</v>
      </c>
      <c r="C13" s="3" t="s">
        <v>57</v>
      </c>
      <c r="D13" s="3" t="s">
        <v>13</v>
      </c>
      <c r="E13" s="3" t="s">
        <v>23</v>
      </c>
      <c r="F13" s="3" t="s">
        <v>24</v>
      </c>
      <c r="G13" s="15">
        <v>501000</v>
      </c>
      <c r="H13" s="1" t="s">
        <v>44</v>
      </c>
      <c r="I13" s="13" t="s">
        <v>63</v>
      </c>
      <c r="J13" s="1" t="s">
        <v>41</v>
      </c>
    </row>
    <row r="14" spans="1:10" ht="47.4" thickBot="1" x14ac:dyDescent="0.35">
      <c r="A14" s="36" t="s">
        <v>19</v>
      </c>
      <c r="B14" s="13" t="s">
        <v>58</v>
      </c>
      <c r="C14" s="18" t="s">
        <v>10</v>
      </c>
      <c r="D14" s="13" t="s">
        <v>36</v>
      </c>
      <c r="E14" s="13" t="s">
        <v>33</v>
      </c>
      <c r="F14" s="3" t="s">
        <v>25</v>
      </c>
      <c r="G14" s="8">
        <v>10001</v>
      </c>
      <c r="H14" s="1" t="s">
        <v>28</v>
      </c>
      <c r="I14" s="3" t="s">
        <v>9</v>
      </c>
      <c r="J14" s="1" t="s">
        <v>41</v>
      </c>
    </row>
    <row r="15" spans="1:10" ht="16.2" thickBot="1" x14ac:dyDescent="0.35">
      <c r="A15" s="36"/>
      <c r="B15" s="9"/>
      <c r="C15" s="18"/>
      <c r="D15" s="9"/>
      <c r="E15" s="9"/>
      <c r="F15" s="1"/>
      <c r="G15" s="8"/>
      <c r="H15" s="1"/>
      <c r="I15" s="1"/>
      <c r="J15" s="1"/>
    </row>
    <row r="16" spans="1:10" ht="36" customHeight="1" thickBot="1" x14ac:dyDescent="0.35">
      <c r="A16" s="12" t="s">
        <v>73</v>
      </c>
      <c r="B16" s="9" t="s">
        <v>59</v>
      </c>
      <c r="C16" s="18" t="s">
        <v>10</v>
      </c>
      <c r="D16" s="9" t="s">
        <v>11</v>
      </c>
      <c r="E16" s="9" t="s">
        <v>34</v>
      </c>
      <c r="F16" s="9" t="s">
        <v>35</v>
      </c>
      <c r="G16" s="17">
        <v>11000</v>
      </c>
      <c r="H16" s="38">
        <v>11000</v>
      </c>
      <c r="I16" s="9" t="s">
        <v>32</v>
      </c>
      <c r="J16" s="1" t="s">
        <v>41</v>
      </c>
    </row>
    <row r="17" spans="1:10" ht="36" customHeight="1" thickBot="1" x14ac:dyDescent="0.35">
      <c r="A17" s="12" t="s">
        <v>21</v>
      </c>
      <c r="B17" s="26" t="s">
        <v>60</v>
      </c>
      <c r="C17" s="25" t="s">
        <v>10</v>
      </c>
      <c r="D17" s="11" t="s">
        <v>13</v>
      </c>
      <c r="E17" s="11" t="s">
        <v>39</v>
      </c>
      <c r="F17" s="11" t="s">
        <v>16</v>
      </c>
      <c r="G17" s="10">
        <v>63750</v>
      </c>
      <c r="H17" s="39">
        <v>63750</v>
      </c>
      <c r="I17" s="11" t="s">
        <v>9</v>
      </c>
      <c r="J17" s="1" t="s">
        <v>41</v>
      </c>
    </row>
    <row r="18" spans="1:10" s="6" customFormat="1" ht="44.55" customHeight="1" thickBot="1" x14ac:dyDescent="0.35">
      <c r="A18" s="12" t="s">
        <v>22</v>
      </c>
      <c r="B18" s="28" t="s">
        <v>10</v>
      </c>
      <c r="C18" s="29" t="s">
        <v>45</v>
      </c>
      <c r="D18" s="30" t="s">
        <v>36</v>
      </c>
      <c r="E18" s="30" t="s">
        <v>47</v>
      </c>
      <c r="F18" s="30" t="s">
        <v>46</v>
      </c>
      <c r="G18" s="31">
        <v>60513.95</v>
      </c>
      <c r="H18" s="40">
        <v>60513.95</v>
      </c>
      <c r="I18" s="29" t="s">
        <v>32</v>
      </c>
      <c r="J18" s="1" t="s">
        <v>41</v>
      </c>
    </row>
    <row r="19" spans="1:10" s="6" customFormat="1" ht="44.55" customHeight="1" thickBot="1" x14ac:dyDescent="0.35">
      <c r="A19" s="12" t="s">
        <v>49</v>
      </c>
      <c r="B19" s="29" t="s">
        <v>68</v>
      </c>
      <c r="C19" s="33" t="s">
        <v>10</v>
      </c>
      <c r="D19" s="30" t="s">
        <v>36</v>
      </c>
      <c r="E19" s="30" t="s">
        <v>52</v>
      </c>
      <c r="F19" s="30" t="s">
        <v>8</v>
      </c>
      <c r="G19" s="34">
        <v>10001</v>
      </c>
      <c r="H19" s="40">
        <v>10001.1</v>
      </c>
      <c r="I19" s="29" t="s">
        <v>69</v>
      </c>
      <c r="J19" s="1" t="s">
        <v>41</v>
      </c>
    </row>
    <row r="20" spans="1:10" s="6" customFormat="1" ht="44.55" customHeight="1" thickBot="1" x14ac:dyDescent="0.35">
      <c r="A20" s="12" t="s">
        <v>74</v>
      </c>
      <c r="B20" s="29" t="s">
        <v>64</v>
      </c>
      <c r="C20" s="35" t="s">
        <v>10</v>
      </c>
      <c r="D20" s="29" t="s">
        <v>65</v>
      </c>
      <c r="E20" s="29" t="s">
        <v>78</v>
      </c>
      <c r="F20" s="29" t="s">
        <v>66</v>
      </c>
      <c r="G20" s="37">
        <v>6295.6</v>
      </c>
      <c r="H20" s="41">
        <v>6295.6</v>
      </c>
      <c r="I20" s="29" t="s">
        <v>67</v>
      </c>
      <c r="J20" s="9" t="s">
        <v>41</v>
      </c>
    </row>
    <row r="21" spans="1:10" ht="23.55" customHeight="1" thickBot="1" x14ac:dyDescent="0.35">
      <c r="A21" s="1"/>
      <c r="B21" s="1"/>
      <c r="C21" s="18" t="s">
        <v>29</v>
      </c>
      <c r="D21" s="1"/>
      <c r="E21" s="1"/>
      <c r="F21" s="1"/>
      <c r="G21" s="20">
        <f>SUM(G6:G20)-G8-G10-G13-G18</f>
        <v>1492757.6000000003</v>
      </c>
      <c r="H21" s="1"/>
      <c r="I21" s="1"/>
      <c r="J21" s="1"/>
    </row>
    <row r="22" spans="1:10" ht="21.45" customHeight="1" thickBot="1" x14ac:dyDescent="0.35">
      <c r="A22" s="1"/>
      <c r="B22" s="16" t="s">
        <v>29</v>
      </c>
      <c r="C22" s="1"/>
      <c r="D22" s="1"/>
      <c r="E22" s="1"/>
      <c r="F22" s="1"/>
      <c r="G22" s="21">
        <f>G8+G10+G13+G18</f>
        <v>1988528.7</v>
      </c>
      <c r="H22" s="1"/>
      <c r="I22" s="1"/>
      <c r="J22" s="1"/>
    </row>
    <row r="23" spans="1:10" ht="16.2" thickBot="1" x14ac:dyDescent="0.35">
      <c r="A23" s="1"/>
      <c r="B23" s="1"/>
      <c r="C23" s="1"/>
      <c r="D23" s="1"/>
      <c r="E23" s="1"/>
      <c r="F23" s="1"/>
      <c r="G23" s="2"/>
      <c r="H23" s="1"/>
      <c r="I23" s="1"/>
      <c r="J23" s="1"/>
    </row>
    <row r="24" spans="1:10" ht="29.55" customHeight="1" thickBot="1" x14ac:dyDescent="0.35">
      <c r="A24" s="1"/>
      <c r="B24" s="22" t="s">
        <v>30</v>
      </c>
      <c r="C24" s="23"/>
      <c r="D24" s="23"/>
      <c r="E24" s="23"/>
      <c r="F24" s="23"/>
      <c r="G24" s="24">
        <f>SUM(G21:G23)</f>
        <v>3481286.3000000003</v>
      </c>
      <c r="H24" s="1"/>
      <c r="I24" s="1"/>
      <c r="J24" s="1"/>
    </row>
    <row r="26" spans="1:10" x14ac:dyDescent="0.3">
      <c r="G26" s="32"/>
    </row>
    <row r="28" spans="1:10" x14ac:dyDescent="0.3">
      <c r="G28" s="32"/>
    </row>
  </sheetData>
  <pageMargins left="0.38500000000000001" right="0.74803149606299213" top="0.98425196850393704" bottom="0.98425196850393704" header="0.51181102362204722" footer="0.51181102362204722"/>
  <pageSetup paperSize="9" scale="70" orientation="landscape" r:id="rId1"/>
  <headerFooter>
    <oddHeader xml:space="preserve">&amp;L&amp;"-,Bold"&amp;16Prilog 2&amp;"-,Regular"&amp;12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sudskih sporova u tijeku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Bezjak</dc:creator>
  <cp:lastModifiedBy>Ana Cetina</cp:lastModifiedBy>
  <cp:lastPrinted>2022-01-19T13:26:26Z</cp:lastPrinted>
  <dcterms:created xsi:type="dcterms:W3CDTF">2018-03-05T17:38:27Z</dcterms:created>
  <dcterms:modified xsi:type="dcterms:W3CDTF">2022-03-03T12:33:41Z</dcterms:modified>
</cp:coreProperties>
</file>