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C:\Users\kloncaric\Desktop\Nabava\2025\004-25 Razglas i rasvjeta 2025\"/>
    </mc:Choice>
  </mc:AlternateContent>
  <xr:revisionPtr revIDLastSave="0" documentId="13_ncr:1_{47335B77-485B-4CA4-B7B7-B13FC66E0137}" xr6:coauthVersionLast="47" xr6:coauthVersionMax="47" xr10:uidLastSave="{00000000-0000-0000-0000-000000000000}"/>
  <bookViews>
    <workbookView xWindow="-120" yWindow="-120" windowWidth="29040" windowHeight="15720" activeTab="1" xr2:uid="{00000000-000D-0000-FFFF-FFFF00000000}"/>
  </bookViews>
  <sheets>
    <sheet name="Uputa za popunjavanje" sheetId="4" r:id="rId1"/>
    <sheet name="Troškovnik" sheetId="2" r:id="rId2"/>
  </sheets>
  <definedNames>
    <definedName name="_xlnm.Print_Area" localSheetId="1">Troškovnik!$A$1:$F$26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9" i="2" l="1"/>
  <c r="F14" i="2"/>
  <c r="F13" i="2"/>
  <c r="F12" i="2"/>
  <c r="F11" i="2"/>
  <c r="F10" i="2"/>
  <c r="F15" i="2" l="1"/>
  <c r="F16" i="2" s="1"/>
  <c r="F17" i="2" s="1"/>
</calcChain>
</file>

<file path=xl/sharedStrings.xml><?xml version="1.0" encoding="utf-8"?>
<sst xmlns="http://schemas.openxmlformats.org/spreadsheetml/2006/main" count="37" uniqueCount="33">
  <si>
    <t>T R O Š K O V N I K</t>
  </si>
  <si>
    <t>R. br.</t>
  </si>
  <si>
    <t>Opis</t>
  </si>
  <si>
    <t>Jedinična mjera</t>
  </si>
  <si>
    <t>Jedinična cijena</t>
  </si>
  <si>
    <t>Količina</t>
  </si>
  <si>
    <t>Iznos</t>
  </si>
  <si>
    <t>UKUPNO:</t>
  </si>
  <si>
    <t>PDV (25%):</t>
  </si>
  <si>
    <t>SVEUKUPNO:</t>
  </si>
  <si>
    <t>U _____________, _______________ godine.</t>
  </si>
  <si>
    <t>___________________________________</t>
  </si>
  <si>
    <t>(ime, prezime i potpis ovlaštene osobe Ponuditelja)</t>
  </si>
  <si>
    <t>PONUDITELJ</t>
  </si>
  <si>
    <t>MP</t>
  </si>
  <si>
    <t>1.</t>
  </si>
  <si>
    <t>Popunjavaju se samo polja označena svijetlo plavom bojom, i to jediničnim cijenama bez PDV-a. Molimo ponuditelje da ne mijenjaju preostala polja. Naručitelj je u obrazac ubacio odgovarajuće formule za izračun cijene.
Ukoliko je ponuđena cijena nula, odnosno ponuditelj stavku nudi besplatno obvezan je u polje predviđeno za upis cijene iste upisati iznos od 0,00 EUR (nula eura). Sve stavke troškovnika moraju biti popunjene.
Ukoliko ponuditelj nije u sustavu PDV-a, u rekapitulaciji pod stavkom "PDV (25%)" upisuje nulu (0). Za ponuditelje u sustavu PDV-a ova stavka će se automatski izračunati i nema potrebe za upisivanjem ičega.
OPĆINA OMIŠALJ</t>
  </si>
  <si>
    <t>Predmet nabave: Razglas i rasvjeta za manifestacije u 2025. godini</t>
  </si>
  <si>
    <t>Evidencijski broj nabave: 004/25</t>
  </si>
  <si>
    <t>kom.</t>
  </si>
  <si>
    <t>2.</t>
  </si>
  <si>
    <t>dan</t>
  </si>
  <si>
    <t>3.</t>
  </si>
  <si>
    <t>4.</t>
  </si>
  <si>
    <t>5.</t>
  </si>
  <si>
    <t>6.</t>
  </si>
  <si>
    <t>Postava i upravljanje razglasom i rasvjetom. Stavkom je predviđen razglas snage minimalno 3 kW, s pokrićem za minimalno 300 osoba. Stavka obuhvaća najam, dopremu, montažu, demontažu i odvoz potrebne opreme, uključujući sve potrebne priključke, nosače, kabele i sličnu prateću opremu, kao i sav rad potreban za urednu i potpunu realizaciju usluge. Minimalne tehničke karakteristike i količine opreme koju je potrebno angažirati u sklopu realizacije predmetne usluge propisane su Tehničkom specifikacijom. Obračun po komadu realizirane usluge.</t>
  </si>
  <si>
    <t>Postava i upravljanje scenskom rasvjetom. Upravljanje rasvjetom vrši se po potrebi, ovisno o prirodi manifestacije/događanja. Stavka obuhvaća najam, dopremu, montažu, demontažu i odvoz potrebne opreme, uključujući sve potrebne priključke, nosače, kabele i sličnu prateću opremu, kao i sav rad potreban za urednu i potpunu realizaciju usluge. Minimalne tehničke karakteristike i količine opreme koju je potrebno angažirati u sklopu realizacije predmetne usluge propisane su Tehničkom specifikacijom. Obračun po komadu realizirane usluge.</t>
  </si>
  <si>
    <t>Postava i upravljanje razglasom i rasvjetom. Stavkom je predviđen razglas snage minimalno 4 kW, s pokrićem za minimalno 500 osoba. Stavka obuhvaća najam, dopremu, montažu, demontažu i odvoz potrebne opreme, uključujući sve potrebne priključke, nosače, kabele i sličnu prateću opremu, kao i sav rad potreban za urednu i potpunu realizaciju usluge. Minimalne tehničke karakteristike i količine opreme koju je potrebno angažirati u sklopu realizacije predmetne usluge propisane su Tehničkom specifikacijom. Obračun po komadu realizirane usluge.</t>
  </si>
  <si>
    <t>Postava i upravljanje razglasom i rasvjetom. Stavkom je predviđen razglas snage minimalno 6 kW, s pokrićem za minimalno 800 osoba. Stavka obuhvaća najam, dopremu, montažu, demontažu i odvoz potrebne opreme, uključujući sve potrebne priključke, nosače, kabele i sličnu prateću opremu, kao i sav rad potreban za urednu i potpunu realizaciju usluge. Minimalne tehničke karakteristike i količine opreme i osoblja koje je potrebno angažirati u sklopu realizacije predmetne usluge propisane su Tehničkom specifikacijom. Obračun po komadu realizirane usluge.</t>
  </si>
  <si>
    <t>Postava i upravljanje razglasom i rasvjetom. Stavkom je predviđen razglas snage minimalno 8 kW, s pokrićem za minimalno 1000 osoba. Stavka obuhvaća najam, dopremu, montažu, demontažu i odvoz potrebne opreme, uključujući sve potrebne priključke, nosače, kabele i sličnu prateću opremu, kao i sav rad potreban za urednu i potpunu realizaciju usluge. Minimalne tehničke karakteristike i količine opreme i osoblja koje je potrebno angažirati u sklopu realizacije predmetne usluge propisane su Tehničkom specifikacijom. Obračun po komadu realizirane usluge.</t>
  </si>
  <si>
    <t>Postava i upravljanje rasvjetom klizališta u zatvorenom prostoru (naselje Omišalj). Rad klizališta predviđen je svakodnevno u razdoblju od 29. studenoga 2025. do 11. siječnja 2026. Spomenuti termin podložan je promjenama, ovisno o potrebama Naručitelja. Stavka obuhvaća najam, dopremu, montažu, demontažu i odvoz potrebne opreme, uključujući sve potrebne priključke, nosače, kabele i sličnu prateću opremu, kao i sav potreban rad za urednu i potpunu realizaciju usluge. Minimalne tehničke karakteristike i količine opreme i osoblja koje je potrebno angažirati u sklopu realizacije predmetne usluge propisane su Tehničkom specifikacijom. Obračun po danu korištenja usluge.</t>
  </si>
  <si>
    <t>NAPOMENA: Minimalne tehničke karakteristike i količine opreme te osoblja koje je pružatelj usluge (Izvršitelj) dužan angažirati za realizaciju predmeta nabave propisane su Tehničkom specifikacijom predmeta nabave koja predstavlja Prilog 3. Poziva na dostavu ponuda te čini njegov sastavni dio.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</si>
</sst>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00&quot;   &quot;"/>
    <numFmt numFmtId="165" formatCode="&quot; &quot;#,##0.00&quot; &quot;;&quot;-&quot;#,##0.00&quot; &quot;;&quot; -&quot;00&quot; &quot;;&quot; &quot;@&quot; &quot;"/>
    <numFmt numFmtId="166" formatCode="&quot; &quot;#,##0.00&quot; &quot;[$kn]&quot; &quot;;&quot;-&quot;#,##0.00&quot; &quot;[$kn]&quot; &quot;;&quot; -&quot;00&quot; &quot;[$kn]&quot; &quot;;&quot; &quot;@&quot; &quot;"/>
    <numFmt numFmtId="167" formatCode="#,##0.00\ [$€-1]"/>
    <numFmt numFmtId="168" formatCode="&quot; &quot;#,##0.00&quot;    &quot;;&quot;-&quot;#,##0.00&quot;    &quot;;&quot; -&quot;00&quot;    &quot;;&quot; &quot;@&quot; &quot;"/>
    <numFmt numFmtId="169" formatCode="_-* #,##0.00\ _k_n_-;\-* #,##0.00\ _k_n_-;_-* &quot;-&quot;??\ _k_n_-;_-@_-"/>
  </numFmts>
  <fonts count="14">
    <font>
      <sz val="11"/>
      <color rgb="FF000000"/>
      <name val="Calibri"/>
      <family val="2"/>
      <charset val="238"/>
    </font>
    <font>
      <sz val="11"/>
      <color rgb="FF000000"/>
      <name val="Calibri"/>
      <family val="2"/>
      <charset val="238"/>
    </font>
    <font>
      <sz val="14"/>
      <color rgb="FF000000"/>
      <name val="Times New Roman"/>
      <family val="1"/>
      <charset val="238"/>
    </font>
    <font>
      <b/>
      <sz val="16"/>
      <color rgb="FF000000"/>
      <name val="Times New Roman"/>
      <family val="1"/>
      <charset val="238"/>
    </font>
    <font>
      <b/>
      <sz val="12"/>
      <color rgb="FF000000"/>
      <name val="Times New Roman"/>
      <family val="1"/>
      <charset val="238"/>
    </font>
    <font>
      <sz val="12"/>
      <color rgb="FF000000"/>
      <name val="Times New Roman"/>
      <family val="1"/>
      <charset val="238"/>
    </font>
    <font>
      <sz val="8"/>
      <name val="Calibri"/>
      <family val="2"/>
      <charset val="238"/>
    </font>
    <font>
      <sz val="11"/>
      <color rgb="FF000000"/>
      <name val="Times New Roman"/>
      <family val="1"/>
      <charset val="238"/>
    </font>
    <font>
      <sz val="11"/>
      <color rgb="FF000000"/>
      <name val="Calibri"/>
      <family val="2"/>
    </font>
    <font>
      <b/>
      <sz val="11"/>
      <color rgb="FF000000"/>
      <name val="Times New Roman"/>
      <family val="1"/>
      <charset val="238"/>
    </font>
    <font>
      <b/>
      <sz val="10"/>
      <color rgb="FF000000"/>
      <name val="Times New Roman"/>
      <family val="1"/>
      <charset val="238"/>
    </font>
    <font>
      <sz val="10"/>
      <color rgb="FF000000"/>
      <name val="Times New Roman"/>
      <family val="1"/>
      <charset val="238"/>
    </font>
    <font>
      <sz val="12"/>
      <color rgb="FF000000"/>
      <name val="Arial"/>
      <family val="2"/>
      <charset val="238"/>
    </font>
    <font>
      <sz val="10"/>
      <color rgb="FF000000"/>
      <name val="ISOCPEUR"/>
      <family val="2"/>
    </font>
  </fonts>
  <fills count="4">
    <fill>
      <patternFill patternType="none"/>
    </fill>
    <fill>
      <patternFill patternType="gray125"/>
    </fill>
    <fill>
      <patternFill patternType="solid">
        <fgColor theme="8" tint="0.59999389629810485"/>
        <bgColor indexed="64"/>
      </patternFill>
    </fill>
    <fill>
      <patternFill patternType="solid">
        <fgColor theme="0" tint="-0.499984740745262"/>
        <bgColor indexed="64"/>
      </patternFill>
    </fill>
  </fills>
  <borders count="8">
    <border>
      <left/>
      <right/>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top/>
      <bottom style="medium">
        <color rgb="FF000000"/>
      </bottom>
      <diagonal/>
    </border>
  </borders>
  <cellStyleXfs count="7">
    <xf numFmtId="0" fontId="0" fillId="0" borderId="0"/>
    <xf numFmtId="165" fontId="1" fillId="0" borderId="0" applyFont="0" applyFill="0" applyBorder="0" applyAlignment="0" applyProtection="0"/>
    <xf numFmtId="166" fontId="1" fillId="0" borderId="0" applyFont="0" applyFill="0" applyBorder="0" applyAlignment="0" applyProtection="0"/>
    <xf numFmtId="0" fontId="8" fillId="0" borderId="0"/>
    <xf numFmtId="168" fontId="8" fillId="0" borderId="0" applyFont="0" applyFill="0" applyBorder="0" applyAlignment="0" applyProtection="0"/>
    <xf numFmtId="169" fontId="8" fillId="0" borderId="0" applyFont="0" applyFill="0" applyBorder="0" applyAlignment="0" applyProtection="0"/>
    <xf numFmtId="0" fontId="13" fillId="0" borderId="0" applyNumberFormat="0" applyBorder="0" applyProtection="0"/>
  </cellStyleXfs>
  <cellXfs count="41">
    <xf numFmtId="0" fontId="0" fillId="0" borderId="0" xfId="0"/>
    <xf numFmtId="0" fontId="2" fillId="0" borderId="0" xfId="0" applyFont="1"/>
    <xf numFmtId="167" fontId="11" fillId="2" borderId="4" xfId="0" applyNumberFormat="1" applyFont="1" applyFill="1" applyBorder="1" applyAlignment="1" applyProtection="1">
      <alignment horizontal="center" vertical="center" wrapText="1"/>
      <protection locked="0"/>
    </xf>
    <xf numFmtId="167" fontId="4" fillId="3" borderId="1" xfId="2" applyNumberFormat="1" applyFont="1" applyFill="1" applyBorder="1" applyAlignment="1" applyProtection="1">
      <alignment horizontal="center" vertical="center"/>
      <protection locked="0"/>
    </xf>
    <xf numFmtId="167" fontId="11" fillId="0" borderId="4" xfId="1" applyNumberFormat="1" applyFont="1" applyBorder="1" applyAlignment="1" applyProtection="1">
      <alignment horizontal="center" vertical="center"/>
    </xf>
    <xf numFmtId="167" fontId="4" fillId="3" borderId="1" xfId="2" applyNumberFormat="1" applyFont="1" applyFill="1" applyBorder="1" applyAlignment="1" applyProtection="1">
      <alignment horizontal="center" vertical="center"/>
    </xf>
    <xf numFmtId="0" fontId="7" fillId="0" borderId="0" xfId="0" applyFont="1" applyProtection="1">
      <protection locked="0"/>
    </xf>
    <xf numFmtId="0" fontId="7" fillId="0" borderId="0" xfId="0" applyFont="1" applyAlignment="1" applyProtection="1">
      <alignment horizontal="center"/>
      <protection locked="0"/>
    </xf>
    <xf numFmtId="167" fontId="11" fillId="2" borderId="2" xfId="0" applyNumberFormat="1" applyFont="1" applyFill="1" applyBorder="1" applyAlignment="1" applyProtection="1">
      <alignment horizontal="center" vertical="center" wrapText="1"/>
      <protection locked="0"/>
    </xf>
    <xf numFmtId="167" fontId="11" fillId="0" borderId="2" xfId="1" applyNumberFormat="1" applyFont="1" applyBorder="1" applyAlignment="1" applyProtection="1">
      <alignment horizontal="center" vertical="center"/>
    </xf>
    <xf numFmtId="0" fontId="2" fillId="0" borderId="0" xfId="0" applyFont="1" applyAlignment="1">
      <alignment horizontal="left" vertical="center" wrapText="1"/>
    </xf>
    <xf numFmtId="0" fontId="7" fillId="0" borderId="0" xfId="0" applyFont="1" applyAlignment="1" applyProtection="1">
      <alignment horizontal="center"/>
      <protection locked="0"/>
    </xf>
    <xf numFmtId="0" fontId="9" fillId="0" borderId="0" xfId="0" applyFont="1" applyAlignment="1" applyProtection="1">
      <alignment horizontal="left"/>
      <protection locked="0"/>
    </xf>
    <xf numFmtId="0" fontId="3" fillId="0" borderId="0" xfId="0" applyFont="1" applyAlignment="1" applyProtection="1">
      <alignment horizontal="center" vertical="center"/>
    </xf>
    <xf numFmtId="0" fontId="7" fillId="0" borderId="0" xfId="0" applyFont="1" applyProtection="1"/>
    <xf numFmtId="164" fontId="4" fillId="0" borderId="0" xfId="0" applyNumberFormat="1" applyFont="1" applyAlignment="1" applyProtection="1">
      <alignment horizontal="center" vertical="center"/>
    </xf>
    <xf numFmtId="0" fontId="5" fillId="0" borderId="0" xfId="0" applyFont="1" applyProtection="1"/>
    <xf numFmtId="0" fontId="4" fillId="0" borderId="0" xfId="0" applyFont="1" applyAlignment="1" applyProtection="1">
      <alignment horizontal="left" vertical="center" wrapText="1"/>
    </xf>
    <xf numFmtId="0" fontId="4" fillId="0" borderId="0" xfId="0" applyFont="1" applyAlignment="1" applyProtection="1">
      <alignment horizontal="left" vertical="center"/>
    </xf>
    <xf numFmtId="164" fontId="4" fillId="0" borderId="0" xfId="0" applyNumberFormat="1" applyFont="1" applyAlignment="1" applyProtection="1">
      <alignment horizontal="left" vertical="center" wrapText="1"/>
    </xf>
    <xf numFmtId="0" fontId="5" fillId="0" borderId="7" xfId="0" applyFont="1" applyBorder="1" applyAlignment="1" applyProtection="1">
      <alignment horizontal="center"/>
    </xf>
    <xf numFmtId="0" fontId="10" fillId="3" borderId="1" xfId="0" applyFont="1" applyFill="1" applyBorder="1" applyAlignment="1" applyProtection="1">
      <alignment horizontal="center" vertical="center" wrapText="1"/>
    </xf>
    <xf numFmtId="4" fontId="10" fillId="3" borderId="1" xfId="0" applyNumberFormat="1" applyFont="1" applyFill="1" applyBorder="1" applyAlignment="1" applyProtection="1">
      <alignment horizontal="center" vertical="center" wrapText="1"/>
    </xf>
    <xf numFmtId="4" fontId="10" fillId="3" borderId="1" xfId="0" applyNumberFormat="1" applyFont="1" applyFill="1" applyBorder="1" applyAlignment="1" applyProtection="1">
      <alignment horizontal="center" vertical="center"/>
    </xf>
    <xf numFmtId="0" fontId="11" fillId="0" borderId="3" xfId="0" applyFont="1" applyBorder="1" applyAlignment="1" applyProtection="1">
      <alignment horizontal="center" vertical="center"/>
    </xf>
    <xf numFmtId="0" fontId="11" fillId="0" borderId="4" xfId="0" applyFont="1" applyBorder="1" applyAlignment="1" applyProtection="1">
      <alignment horizontal="left" vertical="center" wrapText="1" indent="1"/>
    </xf>
    <xf numFmtId="0" fontId="11" fillId="0" borderId="4" xfId="0" applyFont="1" applyBorder="1" applyAlignment="1" applyProtection="1">
      <alignment horizontal="center" vertical="center"/>
    </xf>
    <xf numFmtId="4" fontId="11" fillId="0" borderId="4" xfId="0" applyNumberFormat="1" applyFont="1" applyBorder="1" applyAlignment="1" applyProtection="1">
      <alignment horizontal="center" vertical="center"/>
    </xf>
    <xf numFmtId="0" fontId="11" fillId="0" borderId="1" xfId="0" applyFont="1" applyBorder="1" applyAlignment="1" applyProtection="1">
      <alignment horizontal="center" vertical="center"/>
    </xf>
    <xf numFmtId="0" fontId="11" fillId="0" borderId="2" xfId="0" applyFont="1" applyBorder="1" applyAlignment="1" applyProtection="1">
      <alignment horizontal="left" vertical="center" wrapText="1" indent="1"/>
    </xf>
    <xf numFmtId="0" fontId="11" fillId="0" borderId="2" xfId="0" applyFont="1" applyBorder="1" applyAlignment="1" applyProtection="1">
      <alignment horizontal="center" vertical="center"/>
    </xf>
    <xf numFmtId="4" fontId="11" fillId="0" borderId="2" xfId="0" applyNumberFormat="1" applyFont="1" applyBorder="1" applyAlignment="1" applyProtection="1">
      <alignment horizontal="center" vertical="center"/>
    </xf>
    <xf numFmtId="0" fontId="4" fillId="3" borderId="5" xfId="0" applyFont="1" applyFill="1" applyBorder="1" applyAlignment="1" applyProtection="1">
      <alignment horizontal="left" vertical="center" wrapText="1" indent="1"/>
    </xf>
    <xf numFmtId="0" fontId="4" fillId="3" borderId="6" xfId="0" applyFont="1" applyFill="1" applyBorder="1" applyAlignment="1" applyProtection="1">
      <alignment horizontal="left" vertical="center" wrapText="1" indent="1"/>
    </xf>
    <xf numFmtId="0" fontId="4" fillId="3" borderId="2" xfId="0" applyFont="1" applyFill="1" applyBorder="1" applyAlignment="1" applyProtection="1">
      <alignment horizontal="left" vertical="center" wrapText="1" indent="1"/>
    </xf>
    <xf numFmtId="0" fontId="12" fillId="0" borderId="0" xfId="0" applyFont="1" applyProtection="1"/>
    <xf numFmtId="0" fontId="7" fillId="0" borderId="0" xfId="0" applyFont="1" applyAlignment="1" applyProtection="1">
      <alignment wrapText="1"/>
    </xf>
    <xf numFmtId="4" fontId="7" fillId="0" borderId="0" xfId="0" applyNumberFormat="1" applyFont="1" applyAlignment="1" applyProtection="1">
      <alignment horizontal="center" vertical="top"/>
    </xf>
    <xf numFmtId="0" fontId="7" fillId="0" borderId="0" xfId="0" applyFont="1" applyAlignment="1" applyProtection="1">
      <alignment horizontal="center"/>
    </xf>
    <xf numFmtId="0" fontId="7" fillId="0" borderId="0" xfId="0" applyFont="1" applyAlignment="1" applyProtection="1">
      <alignment horizontal="center"/>
    </xf>
    <xf numFmtId="0" fontId="7" fillId="0" borderId="0" xfId="0" applyFont="1" applyAlignment="1" applyProtection="1">
      <alignment horizontal="right" wrapText="1"/>
    </xf>
  </cellXfs>
  <cellStyles count="7">
    <cellStyle name="Comma" xfId="1" builtinId="3" customBuiltin="1"/>
    <cellStyle name="Comma 2" xfId="4" xr:uid="{A1C23E06-ABEA-4680-84F0-4BC52E925EBF}"/>
    <cellStyle name="Comma 3" xfId="5" xr:uid="{B673E239-C0A5-45BC-93A8-0057E89409BC}"/>
    <cellStyle name="Currency" xfId="2" builtinId="4" customBuiltin="1"/>
    <cellStyle name="Normal" xfId="0" builtinId="0" customBuiltin="1"/>
    <cellStyle name="Normal 10" xfId="6" xr:uid="{2FFDD7FD-22D5-4D09-8BBA-E425CF6D783C}"/>
    <cellStyle name="Normal 3" xfId="3" xr:uid="{D5CB708F-5ECB-4809-9FAA-B173C3BA266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9D7438-C51E-4E8C-8C02-A659A34ABA6B}">
  <dimension ref="A1:H10"/>
  <sheetViews>
    <sheetView workbookViewId="0">
      <selection activeCell="F12" sqref="F12"/>
    </sheetView>
  </sheetViews>
  <sheetFormatPr defaultRowHeight="15"/>
  <cols>
    <col min="8" max="8" width="18.42578125" customWidth="1"/>
  </cols>
  <sheetData>
    <row r="1" spans="1:8" ht="150" customHeight="1">
      <c r="A1" s="10" t="s">
        <v>16</v>
      </c>
      <c r="B1" s="10"/>
      <c r="C1" s="10"/>
      <c r="D1" s="10"/>
      <c r="E1" s="10"/>
      <c r="F1" s="10"/>
      <c r="G1" s="10"/>
      <c r="H1" s="10"/>
    </row>
    <row r="2" spans="1:8">
      <c r="A2" s="10"/>
      <c r="B2" s="10"/>
      <c r="C2" s="10"/>
      <c r="D2" s="10"/>
      <c r="E2" s="10"/>
      <c r="F2" s="10"/>
      <c r="G2" s="10"/>
      <c r="H2" s="10"/>
    </row>
    <row r="3" spans="1:8">
      <c r="A3" s="10"/>
      <c r="B3" s="10"/>
      <c r="C3" s="10"/>
      <c r="D3" s="10"/>
      <c r="E3" s="10"/>
      <c r="F3" s="10"/>
      <c r="G3" s="10"/>
      <c r="H3" s="10"/>
    </row>
    <row r="4" spans="1:8">
      <c r="A4" s="10"/>
      <c r="B4" s="10"/>
      <c r="C4" s="10"/>
      <c r="D4" s="10"/>
      <c r="E4" s="10"/>
      <c r="F4" s="10"/>
      <c r="G4" s="10"/>
      <c r="H4" s="10"/>
    </row>
    <row r="5" spans="1:8">
      <c r="A5" s="10"/>
      <c r="B5" s="10"/>
      <c r="C5" s="10"/>
      <c r="D5" s="10"/>
      <c r="E5" s="10"/>
      <c r="F5" s="10"/>
      <c r="G5" s="10"/>
      <c r="H5" s="10"/>
    </row>
    <row r="6" spans="1:8">
      <c r="A6" s="10"/>
      <c r="B6" s="10"/>
      <c r="C6" s="10"/>
      <c r="D6" s="10"/>
      <c r="E6" s="10"/>
      <c r="F6" s="10"/>
      <c r="G6" s="10"/>
      <c r="H6" s="10"/>
    </row>
    <row r="7" spans="1:8">
      <c r="A7" s="10"/>
      <c r="B7" s="10"/>
      <c r="C7" s="10"/>
      <c r="D7" s="10"/>
      <c r="E7" s="10"/>
      <c r="F7" s="10"/>
      <c r="G7" s="10"/>
      <c r="H7" s="10"/>
    </row>
    <row r="8" spans="1:8">
      <c r="A8" s="10"/>
      <c r="B8" s="10"/>
      <c r="C8" s="10"/>
      <c r="D8" s="10"/>
      <c r="E8" s="10"/>
      <c r="F8" s="10"/>
      <c r="G8" s="10"/>
      <c r="H8" s="10"/>
    </row>
    <row r="10" spans="1:8" ht="18.75">
      <c r="A10" s="1"/>
      <c r="B10" s="1"/>
      <c r="C10" s="1"/>
      <c r="D10" s="1"/>
      <c r="E10" s="1"/>
      <c r="F10" s="1"/>
      <c r="G10" s="1"/>
      <c r="H10" s="1"/>
    </row>
  </sheetData>
  <mergeCells count="1">
    <mergeCell ref="A1:H8"/>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26"/>
  <sheetViews>
    <sheetView tabSelected="1" view="pageBreakPreview" zoomScale="145" zoomScaleNormal="115" zoomScaleSheetLayoutView="145" workbookViewId="0">
      <selection sqref="A1:F1"/>
    </sheetView>
  </sheetViews>
  <sheetFormatPr defaultColWidth="8.140625" defaultRowHeight="15"/>
  <cols>
    <col min="1" max="1" width="7" style="14" customWidth="1"/>
    <col min="2" max="2" width="36" style="36" customWidth="1"/>
    <col min="3" max="3" width="9.42578125" style="14" customWidth="1"/>
    <col min="4" max="4" width="9.140625" style="14" customWidth="1"/>
    <col min="5" max="5" width="11.85546875" style="38" customWidth="1"/>
    <col min="6" max="6" width="13.85546875" style="38" customWidth="1"/>
    <col min="7" max="7" width="8.140625" style="14" customWidth="1"/>
    <col min="8" max="16384" width="8.140625" style="14"/>
  </cols>
  <sheetData>
    <row r="1" spans="1:6" ht="20.25">
      <c r="A1" s="13" t="s">
        <v>0</v>
      </c>
      <c r="B1" s="13"/>
      <c r="C1" s="13"/>
      <c r="D1" s="13"/>
      <c r="E1" s="13"/>
      <c r="F1" s="13"/>
    </row>
    <row r="2" spans="1:6" s="16" customFormat="1" ht="15.75">
      <c r="A2" s="15"/>
      <c r="B2" s="15"/>
      <c r="C2" s="15"/>
      <c r="D2" s="15"/>
      <c r="E2" s="15"/>
      <c r="F2" s="15"/>
    </row>
    <row r="3" spans="1:6" s="16" customFormat="1" ht="15.75">
      <c r="A3" s="17" t="s">
        <v>17</v>
      </c>
      <c r="B3" s="17"/>
      <c r="C3" s="17"/>
      <c r="D3" s="17"/>
      <c r="E3" s="17"/>
      <c r="F3" s="17"/>
    </row>
    <row r="4" spans="1:6" s="16" customFormat="1" ht="15.75">
      <c r="A4" s="18" t="s">
        <v>18</v>
      </c>
      <c r="B4" s="18"/>
      <c r="C4" s="18"/>
      <c r="D4" s="18"/>
      <c r="E4" s="18"/>
      <c r="F4" s="18"/>
    </row>
    <row r="5" spans="1:6" s="16" customFormat="1" ht="15.75">
      <c r="A5" s="15"/>
      <c r="B5" s="15"/>
      <c r="C5" s="15"/>
      <c r="D5" s="15"/>
      <c r="E5" s="15"/>
      <c r="F5" s="15"/>
    </row>
    <row r="6" spans="1:6" s="16" customFormat="1" ht="66" customHeight="1">
      <c r="A6" s="19" t="s">
        <v>32</v>
      </c>
      <c r="B6" s="19"/>
      <c r="C6" s="19"/>
      <c r="D6" s="19"/>
      <c r="E6" s="19"/>
      <c r="F6" s="19"/>
    </row>
    <row r="7" spans="1:6" s="16" customFormat="1" ht="16.5" thickBot="1">
      <c r="A7" s="20"/>
      <c r="B7" s="20"/>
      <c r="C7" s="20"/>
      <c r="D7" s="20"/>
      <c r="E7" s="20"/>
      <c r="F7" s="20"/>
    </row>
    <row r="8" spans="1:6" s="16" customFormat="1" ht="30.75" customHeight="1" thickBot="1">
      <c r="A8" s="21" t="s">
        <v>1</v>
      </c>
      <c r="B8" s="21" t="s">
        <v>2</v>
      </c>
      <c r="C8" s="21" t="s">
        <v>3</v>
      </c>
      <c r="D8" s="21" t="s">
        <v>5</v>
      </c>
      <c r="E8" s="22" t="s">
        <v>4</v>
      </c>
      <c r="F8" s="23" t="s">
        <v>6</v>
      </c>
    </row>
    <row r="9" spans="1:6" s="16" customFormat="1" ht="171" customHeight="1" thickBot="1">
      <c r="A9" s="24" t="s">
        <v>15</v>
      </c>
      <c r="B9" s="25" t="s">
        <v>27</v>
      </c>
      <c r="C9" s="26" t="s">
        <v>19</v>
      </c>
      <c r="D9" s="27">
        <v>8</v>
      </c>
      <c r="E9" s="2"/>
      <c r="F9" s="4">
        <f t="shared" ref="F9:F14" si="0">D9*E9</f>
        <v>0</v>
      </c>
    </row>
    <row r="10" spans="1:6" s="16" customFormat="1" ht="217.5" thickBot="1">
      <c r="A10" s="24" t="s">
        <v>20</v>
      </c>
      <c r="B10" s="25" t="s">
        <v>31</v>
      </c>
      <c r="C10" s="26" t="s">
        <v>21</v>
      </c>
      <c r="D10" s="27">
        <v>44</v>
      </c>
      <c r="E10" s="2"/>
      <c r="F10" s="4">
        <f t="shared" si="0"/>
        <v>0</v>
      </c>
    </row>
    <row r="11" spans="1:6" s="16" customFormat="1" ht="179.25" thickBot="1">
      <c r="A11" s="28" t="s">
        <v>22</v>
      </c>
      <c r="B11" s="29" t="s">
        <v>26</v>
      </c>
      <c r="C11" s="30" t="s">
        <v>19</v>
      </c>
      <c r="D11" s="31">
        <v>11</v>
      </c>
      <c r="E11" s="8"/>
      <c r="F11" s="9">
        <f t="shared" si="0"/>
        <v>0</v>
      </c>
    </row>
    <row r="12" spans="1:6" s="16" customFormat="1" ht="179.25" thickBot="1">
      <c r="A12" s="24" t="s">
        <v>23</v>
      </c>
      <c r="B12" s="25" t="s">
        <v>28</v>
      </c>
      <c r="C12" s="26" t="s">
        <v>19</v>
      </c>
      <c r="D12" s="27">
        <v>6</v>
      </c>
      <c r="E12" s="2"/>
      <c r="F12" s="4">
        <f t="shared" si="0"/>
        <v>0</v>
      </c>
    </row>
    <row r="13" spans="1:6" s="16" customFormat="1" ht="179.25" thickBot="1">
      <c r="A13" s="24" t="s">
        <v>24</v>
      </c>
      <c r="B13" s="25" t="s">
        <v>29</v>
      </c>
      <c r="C13" s="26" t="s">
        <v>19</v>
      </c>
      <c r="D13" s="27">
        <v>1</v>
      </c>
      <c r="E13" s="2"/>
      <c r="F13" s="4">
        <f t="shared" si="0"/>
        <v>0</v>
      </c>
    </row>
    <row r="14" spans="1:6" s="16" customFormat="1" ht="179.25" thickBot="1">
      <c r="A14" s="24" t="s">
        <v>25</v>
      </c>
      <c r="B14" s="25" t="s">
        <v>30</v>
      </c>
      <c r="C14" s="26" t="s">
        <v>19</v>
      </c>
      <c r="D14" s="27">
        <v>3</v>
      </c>
      <c r="E14" s="2"/>
      <c r="F14" s="4">
        <f t="shared" si="0"/>
        <v>0</v>
      </c>
    </row>
    <row r="15" spans="1:6" s="35" customFormat="1" ht="24" customHeight="1" thickBot="1">
      <c r="A15" s="32" t="s">
        <v>7</v>
      </c>
      <c r="B15" s="33"/>
      <c r="C15" s="33"/>
      <c r="D15" s="33"/>
      <c r="E15" s="34"/>
      <c r="F15" s="5">
        <f>SUM(F9:F14)</f>
        <v>0</v>
      </c>
    </row>
    <row r="16" spans="1:6" s="35" customFormat="1" ht="24" customHeight="1" thickBot="1">
      <c r="A16" s="32" t="s">
        <v>8</v>
      </c>
      <c r="B16" s="33"/>
      <c r="C16" s="33"/>
      <c r="D16" s="33"/>
      <c r="E16" s="34"/>
      <c r="F16" s="3">
        <f>F15*0.25</f>
        <v>0</v>
      </c>
    </row>
    <row r="17" spans="1:6" s="35" customFormat="1" ht="24" customHeight="1" thickBot="1">
      <c r="A17" s="32" t="s">
        <v>9</v>
      </c>
      <c r="B17" s="33"/>
      <c r="C17" s="33"/>
      <c r="D17" s="33"/>
      <c r="E17" s="34"/>
      <c r="F17" s="5">
        <f>SUM(F15:F16)</f>
        <v>0</v>
      </c>
    </row>
    <row r="18" spans="1:6" s="35" customFormat="1" ht="15.75">
      <c r="A18" s="14"/>
      <c r="B18" s="36"/>
      <c r="C18" s="14"/>
      <c r="D18" s="14"/>
      <c r="E18" s="37"/>
      <c r="F18" s="37"/>
    </row>
    <row r="19" spans="1:6" s="35" customFormat="1" ht="15.75">
      <c r="A19" s="14"/>
      <c r="B19" s="36"/>
      <c r="C19" s="14"/>
      <c r="D19" s="14"/>
      <c r="E19" s="37"/>
      <c r="F19" s="37"/>
    </row>
    <row r="20" spans="1:6" s="35" customFormat="1" ht="15.75">
      <c r="A20" s="12" t="s">
        <v>10</v>
      </c>
      <c r="B20" s="12"/>
      <c r="C20" s="14"/>
      <c r="D20" s="14"/>
      <c r="E20" s="38"/>
      <c r="F20" s="38"/>
    </row>
    <row r="21" spans="1:6" s="35" customFormat="1" ht="16.5" thickBot="1">
      <c r="A21" s="14"/>
      <c r="B21" s="36"/>
      <c r="C21" s="14"/>
      <c r="D21" s="14"/>
      <c r="E21" s="38"/>
      <c r="F21" s="38"/>
    </row>
    <row r="22" spans="1:6" s="35" customFormat="1" ht="15.75">
      <c r="A22" s="14"/>
      <c r="B22" s="36"/>
      <c r="C22" s="39" t="s">
        <v>13</v>
      </c>
      <c r="D22" s="39"/>
      <c r="E22" s="39"/>
      <c r="F22" s="39"/>
    </row>
    <row r="23" spans="1:6" s="35" customFormat="1" ht="15.75">
      <c r="A23" s="14"/>
      <c r="B23" s="36"/>
      <c r="C23" s="6"/>
      <c r="D23" s="6"/>
      <c r="E23" s="7"/>
      <c r="F23" s="7"/>
    </row>
    <row r="24" spans="1:6" s="35" customFormat="1" ht="15.75">
      <c r="A24" s="14"/>
      <c r="B24" s="40" t="s">
        <v>14</v>
      </c>
      <c r="C24" s="6"/>
      <c r="D24" s="6"/>
      <c r="E24" s="7"/>
      <c r="F24" s="7"/>
    </row>
    <row r="25" spans="1:6" s="16" customFormat="1" ht="16.5" thickBot="1">
      <c r="A25" s="14"/>
      <c r="B25" s="36"/>
      <c r="C25" s="11" t="s">
        <v>11</v>
      </c>
      <c r="D25" s="11"/>
      <c r="E25" s="11"/>
      <c r="F25" s="11"/>
    </row>
    <row r="26" spans="1:6" s="16" customFormat="1" ht="15.75">
      <c r="A26" s="14"/>
      <c r="B26" s="36"/>
      <c r="C26" s="39" t="s">
        <v>12</v>
      </c>
      <c r="D26" s="39"/>
      <c r="E26" s="39"/>
      <c r="F26" s="39"/>
    </row>
  </sheetData>
  <sheetProtection algorithmName="SHA-512" hashValue="ES9xfnwXpNwlcavkTdi4uRYU75HXSFfB8AipvfldtFhB267d5HTZUZn4gh8BZgSbos+uMGsAe8TqIX37r/h+PQ==" saltValue="HSulezfO7BoM9X4LKRJ+Dg==" spinCount="100000" sheet="1" objects="1" scenarios="1"/>
  <mergeCells count="14">
    <mergeCell ref="A15:E15"/>
    <mergeCell ref="A16:E16"/>
    <mergeCell ref="A17:E17"/>
    <mergeCell ref="C25:F25"/>
    <mergeCell ref="C26:F26"/>
    <mergeCell ref="A20:B20"/>
    <mergeCell ref="C22:F22"/>
    <mergeCell ref="A1:F1"/>
    <mergeCell ref="A3:F3"/>
    <mergeCell ref="A4:F4"/>
    <mergeCell ref="A2:F2"/>
    <mergeCell ref="A7:F7"/>
    <mergeCell ref="A5:F5"/>
    <mergeCell ref="A6:F6"/>
  </mergeCells>
  <phoneticPr fontId="6" type="noConversion"/>
  <pageMargins left="0.70000000000000007" right="0.70000000000000007" top="0.75" bottom="0.75" header="0.30000000000000004" footer="0.30000000000000004"/>
  <pageSetup paperSize="9" fitToHeight="0" orientation="portrait" r:id="rId1"/>
  <rowBreaks count="1" manualBreakCount="1">
    <brk id="14" max="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Uputa za popunjavanje</vt:lpstr>
      <vt:lpstr>Troškovnik</vt:lpstr>
      <vt:lpstr>Troškovnik!Print_Area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Kristijan Lončarić</dc:creator>
  <cp:lastModifiedBy>Kristijan Lončarić</cp:lastModifiedBy>
  <cp:lastPrinted>2025-04-14T10:35:54Z</cp:lastPrinted>
  <dcterms:created xsi:type="dcterms:W3CDTF">2021-12-13T14:27:14Z</dcterms:created>
  <dcterms:modified xsi:type="dcterms:W3CDTF">2025-04-16T08:12:41Z</dcterms:modified>
</cp:coreProperties>
</file>