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5\050-25\"/>
    </mc:Choice>
  </mc:AlternateContent>
  <xr:revisionPtr revIDLastSave="0" documentId="8_{EC324AAE-1893-436F-8EDD-F64B4D0A5BE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0" i="2" l="1"/>
  <c r="F9" i="2"/>
  <c r="F8" i="2"/>
  <c r="F7" i="2" l="1"/>
  <c r="F13" i="2"/>
  <c r="F14" i="2" l="1"/>
  <c r="F15" i="2"/>
  <c r="F16" i="2" s="1"/>
</calcChain>
</file>

<file path=xl/sharedStrings.xml><?xml version="1.0" encoding="utf-8"?>
<sst xmlns="http://schemas.openxmlformats.org/spreadsheetml/2006/main" count="38" uniqueCount="34">
  <si>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</si>
  <si>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</si>
  <si>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</si>
  <si>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</si>
  <si>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</si>
  <si>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</si>
  <si>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</si>
  <si>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</si>
  <si>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</si>
  <si>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</si>
  <si>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</si>
  <si>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</si>
  <si>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</si>
  <si>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</si>
  <si>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</si>
  <si>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m2</t>
  </si>
  <si>
    <t>1.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</si>
  <si>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</si>
  <si>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a)</t>
  </si>
  <si>
    <t>b)</t>
  </si>
  <si>
    <t>2.</t>
  </si>
  <si>
    <t>3.</t>
  </si>
  <si>
    <t>4.</t>
  </si>
  <si>
    <t>5.</t>
  </si>
  <si>
    <t>m'</t>
  </si>
  <si>
    <t>Dobava i ugradnja dvokomponentnog elastičnog hidroizolacijskog morta na bazi polimer cementa. Mort se izvodi u dva sloja ukupne debljine 3-4 mm. Slojeve izvesti sa dodatnim ojačanjem - mrežicom. Obračun po m2 ugrađene hidroizolacije.</t>
  </si>
  <si>
    <t>Dobava i ugradnja hidroizolacijske trake. Hidroizolacijska traka se ugrađuje na spoju ploče i zida. Obračun po m' ugrađene trake.</t>
  </si>
  <si>
    <t>Dobava i postava podne keramike</t>
  </si>
  <si>
    <t>Dobava i postava sokla</t>
  </si>
  <si>
    <t>Predmet nabave: Sanacija terase nekretnine Ribarska obala 10 u naselju Njivice</t>
  </si>
  <si>
    <t>Evidencijski broj nabave: 050/25</t>
  </si>
  <si>
    <t>Uklanjanje postojećih keramičkih pločica sa podloge, uključujući i sokl. Uklonjene pločice i sav otpad nastao pri njihovu uklanjanju potrebno je zbrinuti na deponiju osiguranom od strane izvođača radova, sukladno važećim propisima. U jediničnu cijenu stavke uključiti sav materijal, prijevoze, rad i sve druge troškove/izdatke potrebne za realizaciju stavke u cijelosti. Obračun po m2 uklonjenih pločica.</t>
  </si>
  <si>
    <t>Čišćenje, izravnavanje i priprema podloge za postavljanje pločica samoizravnavajućom masom za izravnavanje podova. Izravnavajući sloj izvesti masom za izravnanje do debljine od maksimalno 20 mm. Prije nanošenja samoizravnavajuće mase potrebno je očistiti i otprašiti površinu te nanijeti impregnaciju za povećanje prionjivosti između stare podloge i novog premaza. U cijenu uključen sav materijal, prijevozi, rad i svi drugi troškovi/izdaci potrebni za realizaciju stavke u cijelosti. Obračun po m2 pripremljene podloge.</t>
  </si>
  <si>
    <t>Dobava i polaganje podnih keramičkih pločica za vanjsku upotrebu dimenzija 60 x 60 cm, protukliznost minimalno R11 sukladno važećoj normi DIN 51130 ili jednakovrijedno. Pločice koje će se ugrađivati u sklopu predmetnih radova moraju biti bez nedostataka, odnosno odstupanja u boji ili dimenzijama (tzv. I. klasa). Pločice se polažu na prethodno pripremljenu podlogu, ljepljenjem visoko obogaćenim fleksibilnim cementnim ljepilom. Pod pripremljenom podlogom smatra se obrušena, otprašena i tretirana podloga s odgovarajućim predpremazima za upojnu podlogu. Sljubnice se zapunjavaju fleksibilnom fug masom. Stavka obuhvaća i izvođenje podnožja (sokla) od iste keramike u visini od 8-10 cm. Spoj između podnih pločica i sokla silikonirati. U jediničnu cijenu stavke uključiti sav materijal, prijevoze, rad i sve druge troškove/izdatke potrebne za realizaciju stavke u cijelosti. Obračun po m2 postavljene podne keramike, odnosno m' postavljenog sokla.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</si>
</sst>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3" fillId="0" borderId="0" applyNumberFormat="0" applyBorder="0" applyProtection="0"/>
  </cellStyleXfs>
  <cellXfs count="33">
    <xf numFmtId="0" fontId="0" fillId="0" borderId="0" xfId="0"/>
    <xf numFmtId="0" fontId="2" fillId="0" borderId="0" xfId="0" applyFont="1"/>
    <xf numFmtId="167" fontId="4" fillId="3" borderId="1" xfId="2" applyNumberFormat="1" applyFont="1" applyFill="1" applyBorder="1" applyAlignment="1" applyProtection="1">
      <alignment horizontal="center" vertical="center"/>
      <protection locked="0"/>
    </xf>
    <xf numFmtId="167" fontId="4" fillId="3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7" fontId="11" fillId="0" borderId="1" xfId="1" applyNumberFormat="1" applyFont="1" applyBorder="1" applyAlignment="1" applyProtection="1">
      <alignment horizontal="center" vertical="center"/>
    </xf>
    <xf numFmtId="167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Protection="1"/>
    <xf numFmtId="164" fontId="4" fillId="0" borderId="0" xfId="0" applyNumberFormat="1" applyFont="1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 wrapText="1" indent="1"/>
    </xf>
    <xf numFmtId="0" fontId="11" fillId="0" borderId="1" xfId="0" applyFont="1" applyBorder="1" applyAlignment="1" applyProtection="1">
      <alignment horizontal="center" vertical="center"/>
    </xf>
    <xf numFmtId="4" fontId="11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 indent="1"/>
    </xf>
    <xf numFmtId="0" fontId="12" fillId="0" borderId="0" xfId="0" applyFont="1" applyProtection="1"/>
    <xf numFmtId="0" fontId="7" fillId="0" borderId="0" xfId="0" applyFont="1" applyAlignment="1" applyProtection="1">
      <alignment wrapText="1"/>
    </xf>
    <xf numFmtId="4" fontId="7" fillId="0" borderId="0" xfId="0" applyNumberFormat="1" applyFont="1" applyAlignment="1" applyProtection="1">
      <alignment horizontal="center" vertical="top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wrapText="1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2"/>
  <sheetViews>
    <sheetView workbookViewId="0">
      <selection sqref="A1:H1"/>
    </sheetView>
  </sheetViews>
  <sheetFormatPr defaultRowHeight="15"/>
  <cols>
    <col min="8" max="8" width="18.42578125" customWidth="1"/>
  </cols>
  <sheetData>
    <row r="1" spans="1:8" ht="242.25" customHeight="1">
      <c r="A1" s="8" t="s">
        <v>17</v>
      </c>
      <c r="B1" s="8"/>
      <c r="C1" s="8"/>
      <c r="D1" s="8"/>
      <c r="E1" s="8"/>
      <c r="F1" s="8"/>
      <c r="G1" s="8"/>
      <c r="H1" s="8"/>
    </row>
    <row r="2" spans="1:8" ht="18.75">
      <c r="A2" s="1"/>
      <c r="B2" s="1"/>
      <c r="C2" s="1"/>
      <c r="D2" s="1"/>
      <c r="E2" s="1"/>
      <c r="F2" s="1"/>
      <c r="G2" s="1"/>
      <c r="H2" s="1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abSelected="1" view="pageBreakPreview" zoomScale="160" zoomScaleNormal="115" zoomScaleSheetLayoutView="160" workbookViewId="0">
      <selection sqref="A1:F1"/>
    </sheetView>
  </sheetViews>
  <sheetFormatPr defaultColWidth="8.140625" defaultRowHeight="15"/>
  <cols>
    <col min="1" max="1" width="7" style="12" customWidth="1"/>
    <col min="2" max="2" width="35.5703125" style="28" customWidth="1"/>
    <col min="3" max="3" width="9.42578125" style="12" customWidth="1"/>
    <col min="4" max="4" width="9.140625" style="12" customWidth="1"/>
    <col min="5" max="5" width="11.85546875" style="30" customWidth="1"/>
    <col min="6" max="6" width="13.85546875" style="30" customWidth="1"/>
    <col min="7" max="7" width="8.140625" style="12" customWidth="1"/>
    <col min="8" max="16384" width="8.140625" style="12"/>
  </cols>
  <sheetData>
    <row r="1" spans="1:6" ht="20.25">
      <c r="A1" s="11" t="s">
        <v>0</v>
      </c>
      <c r="B1" s="11"/>
      <c r="C1" s="11"/>
      <c r="D1" s="11"/>
      <c r="E1" s="11"/>
      <c r="F1" s="11"/>
    </row>
    <row r="2" spans="1:6" s="14" customFormat="1" ht="15.75">
      <c r="A2" s="13"/>
      <c r="B2" s="13"/>
      <c r="C2" s="13"/>
      <c r="D2" s="13"/>
      <c r="E2" s="13"/>
      <c r="F2" s="13"/>
    </row>
    <row r="3" spans="1:6" s="14" customFormat="1" ht="15.75">
      <c r="A3" s="15" t="s">
        <v>29</v>
      </c>
      <c r="B3" s="15"/>
      <c r="C3" s="15"/>
      <c r="D3" s="15"/>
      <c r="E3" s="15"/>
      <c r="F3" s="15"/>
    </row>
    <row r="4" spans="1:6" s="14" customFormat="1" ht="15.75">
      <c r="A4" s="16" t="s">
        <v>30</v>
      </c>
      <c r="B4" s="16"/>
      <c r="C4" s="16"/>
      <c r="D4" s="16"/>
      <c r="E4" s="16"/>
      <c r="F4" s="16"/>
    </row>
    <row r="5" spans="1:6" s="14" customFormat="1" ht="16.5" thickBot="1">
      <c r="A5" s="17"/>
      <c r="B5" s="17"/>
      <c r="C5" s="17"/>
      <c r="D5" s="17"/>
      <c r="E5" s="17"/>
      <c r="F5" s="17"/>
    </row>
    <row r="6" spans="1:6" s="14" customFormat="1" ht="26.25" thickBot="1">
      <c r="A6" s="18" t="s">
        <v>1</v>
      </c>
      <c r="B6" s="18" t="s">
        <v>2</v>
      </c>
      <c r="C6" s="18" t="s">
        <v>3</v>
      </c>
      <c r="D6" s="18" t="s">
        <v>5</v>
      </c>
      <c r="E6" s="19" t="s">
        <v>4</v>
      </c>
      <c r="F6" s="20" t="s">
        <v>6</v>
      </c>
    </row>
    <row r="7" spans="1:6" s="14" customFormat="1" ht="128.25" thickBot="1">
      <c r="A7" s="21" t="s">
        <v>16</v>
      </c>
      <c r="B7" s="22" t="s">
        <v>31</v>
      </c>
      <c r="C7" s="23" t="s">
        <v>15</v>
      </c>
      <c r="D7" s="24">
        <v>53</v>
      </c>
      <c r="E7" s="7"/>
      <c r="F7" s="6">
        <f t="shared" ref="F7" si="0">D7*E7</f>
        <v>0</v>
      </c>
    </row>
    <row r="8" spans="1:6" s="14" customFormat="1" ht="165.75" customHeight="1" thickBot="1">
      <c r="A8" s="23" t="s">
        <v>20</v>
      </c>
      <c r="B8" s="22" t="s">
        <v>32</v>
      </c>
      <c r="C8" s="23" t="s">
        <v>15</v>
      </c>
      <c r="D8" s="24">
        <v>53</v>
      </c>
      <c r="E8" s="7"/>
      <c r="F8" s="6">
        <f t="shared" ref="F8:F9" si="1">D8*E8</f>
        <v>0</v>
      </c>
    </row>
    <row r="9" spans="1:6" s="14" customFormat="1" ht="77.25" thickBot="1">
      <c r="A9" s="23" t="s">
        <v>21</v>
      </c>
      <c r="B9" s="22" t="s">
        <v>25</v>
      </c>
      <c r="C9" s="23" t="s">
        <v>15</v>
      </c>
      <c r="D9" s="24">
        <v>53</v>
      </c>
      <c r="E9" s="7"/>
      <c r="F9" s="6">
        <f t="shared" si="1"/>
        <v>0</v>
      </c>
    </row>
    <row r="10" spans="1:6" s="14" customFormat="1" ht="39" thickBot="1">
      <c r="A10" s="23" t="s">
        <v>22</v>
      </c>
      <c r="B10" s="22" t="s">
        <v>26</v>
      </c>
      <c r="C10" s="23" t="s">
        <v>24</v>
      </c>
      <c r="D10" s="24">
        <v>12.5</v>
      </c>
      <c r="E10" s="7"/>
      <c r="F10" s="6">
        <f t="shared" ref="F10" si="2">D10*E10</f>
        <v>0</v>
      </c>
    </row>
    <row r="11" spans="1:6" s="14" customFormat="1" ht="306.75" thickBot="1">
      <c r="A11" s="23" t="s">
        <v>23</v>
      </c>
      <c r="B11" s="22" t="s">
        <v>33</v>
      </c>
      <c r="C11" s="25"/>
      <c r="D11" s="25"/>
      <c r="E11" s="25"/>
      <c r="F11" s="25"/>
    </row>
    <row r="12" spans="1:6" s="14" customFormat="1" ht="16.5" thickBot="1">
      <c r="A12" s="23" t="s">
        <v>18</v>
      </c>
      <c r="B12" s="22" t="s">
        <v>27</v>
      </c>
      <c r="C12" s="23" t="s">
        <v>15</v>
      </c>
      <c r="D12" s="24">
        <v>53</v>
      </c>
      <c r="E12" s="7"/>
      <c r="F12" s="6">
        <f t="shared" ref="F12" si="3">D12*E12</f>
        <v>0</v>
      </c>
    </row>
    <row r="13" spans="1:6" s="14" customFormat="1" ht="16.5" thickBot="1">
      <c r="A13" s="23" t="s">
        <v>19</v>
      </c>
      <c r="B13" s="22" t="s">
        <v>28</v>
      </c>
      <c r="C13" s="23" t="s">
        <v>24</v>
      </c>
      <c r="D13" s="24">
        <v>12.5</v>
      </c>
      <c r="E13" s="7"/>
      <c r="F13" s="6">
        <f t="shared" ref="F13" si="4">D13*E13</f>
        <v>0</v>
      </c>
    </row>
    <row r="14" spans="1:6" s="27" customFormat="1" ht="24" customHeight="1" thickBot="1">
      <c r="A14" s="26" t="s">
        <v>7</v>
      </c>
      <c r="B14" s="26"/>
      <c r="C14" s="26"/>
      <c r="D14" s="26"/>
      <c r="E14" s="26"/>
      <c r="F14" s="3">
        <f>SUM(F7:F10,F12:F13)</f>
        <v>0</v>
      </c>
    </row>
    <row r="15" spans="1:6" s="27" customFormat="1" ht="24" customHeight="1" thickBot="1">
      <c r="A15" s="26" t="s">
        <v>8</v>
      </c>
      <c r="B15" s="26"/>
      <c r="C15" s="26"/>
      <c r="D15" s="26"/>
      <c r="E15" s="26"/>
      <c r="F15" s="2">
        <f>F14*0.25</f>
        <v>0</v>
      </c>
    </row>
    <row r="16" spans="1:6" s="27" customFormat="1" ht="24" customHeight="1" thickBot="1">
      <c r="A16" s="26" t="s">
        <v>9</v>
      </c>
      <c r="B16" s="26"/>
      <c r="C16" s="26"/>
      <c r="D16" s="26"/>
      <c r="E16" s="26"/>
      <c r="F16" s="3">
        <f>SUM(F14:F15)</f>
        <v>0</v>
      </c>
    </row>
    <row r="17" spans="1:6" s="27" customFormat="1" ht="15.75">
      <c r="A17" s="12"/>
      <c r="B17" s="28"/>
      <c r="C17" s="12"/>
      <c r="D17" s="12"/>
      <c r="E17" s="29"/>
      <c r="F17" s="29"/>
    </row>
    <row r="18" spans="1:6" s="27" customFormat="1" ht="15.75">
      <c r="A18" s="12"/>
      <c r="B18" s="28"/>
      <c r="C18" s="12"/>
      <c r="D18" s="12"/>
      <c r="E18" s="29"/>
      <c r="F18" s="29"/>
    </row>
    <row r="19" spans="1:6" s="27" customFormat="1" ht="15.75">
      <c r="A19" s="10" t="s">
        <v>10</v>
      </c>
      <c r="B19" s="10"/>
      <c r="C19" s="12"/>
      <c r="D19" s="12"/>
      <c r="E19" s="30"/>
      <c r="F19" s="30"/>
    </row>
    <row r="20" spans="1:6" s="27" customFormat="1" ht="16.5" thickBot="1">
      <c r="A20" s="12"/>
      <c r="B20" s="28"/>
      <c r="C20" s="12"/>
      <c r="D20" s="12"/>
      <c r="E20" s="30"/>
      <c r="F20" s="30"/>
    </row>
    <row r="21" spans="1:6" s="27" customFormat="1" ht="15.75">
      <c r="A21" s="12"/>
      <c r="B21" s="28"/>
      <c r="C21" s="31" t="s">
        <v>13</v>
      </c>
      <c r="D21" s="31"/>
      <c r="E21" s="31"/>
      <c r="F21" s="31"/>
    </row>
    <row r="22" spans="1:6" s="27" customFormat="1" ht="15.75">
      <c r="A22" s="12"/>
      <c r="B22" s="28"/>
      <c r="C22" s="4"/>
      <c r="D22" s="4"/>
      <c r="E22" s="5"/>
      <c r="F22" s="5"/>
    </row>
    <row r="23" spans="1:6" s="27" customFormat="1" ht="16.5" thickBot="1">
      <c r="A23" s="12"/>
      <c r="B23" s="32" t="s">
        <v>14</v>
      </c>
      <c r="C23" s="4"/>
      <c r="D23" s="4"/>
      <c r="E23" s="5"/>
      <c r="F23" s="5"/>
    </row>
    <row r="24" spans="1:6" s="14" customFormat="1" ht="15.75">
      <c r="A24" s="12"/>
      <c r="B24" s="28"/>
      <c r="C24" s="9" t="s">
        <v>11</v>
      </c>
      <c r="D24" s="9"/>
      <c r="E24" s="9"/>
      <c r="F24" s="9"/>
    </row>
    <row r="25" spans="1:6" s="14" customFormat="1" ht="15.75">
      <c r="A25" s="12"/>
      <c r="B25" s="28"/>
      <c r="C25" s="31" t="s">
        <v>12</v>
      </c>
      <c r="D25" s="31"/>
      <c r="E25" s="31"/>
      <c r="F25" s="31"/>
    </row>
  </sheetData>
  <sheetProtection algorithmName="SHA-512" hashValue="8ZK182nZcg+zJjNqmMykv+aXYpKysE8+uEfmO5UoZd5TQ5oRDBdSicnzt1FtYMLqdkRscHmkOXXwlgv1xdz7Jg==" saltValue="Qgc1ZVFbiuEXhrkf7PB1dw==" spinCount="100000" sheet="1" objects="1" scenarios="1"/>
  <mergeCells count="13">
    <mergeCell ref="A14:E14"/>
    <mergeCell ref="A15:E15"/>
    <mergeCell ref="A16:E16"/>
    <mergeCell ref="A1:F1"/>
    <mergeCell ref="A3:F3"/>
    <mergeCell ref="A4:F4"/>
    <mergeCell ref="A2:F2"/>
    <mergeCell ref="A5:F5"/>
    <mergeCell ref="C24:F24"/>
    <mergeCell ref="C25:F25"/>
    <mergeCell ref="A19:B19"/>
    <mergeCell ref="C21:F21"/>
    <mergeCell ref="C11:F11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2025-02-05T06:53:10Z</cp:lastPrinted>
  <dcterms:created xsi:type="dcterms:W3CDTF">2021-12-13T14:27:14Z</dcterms:created>
  <dcterms:modified xsi:type="dcterms:W3CDTF">2025-02-05T06:55:16Z</dcterms:modified>
</cp:coreProperties>
</file>