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97-25 Redari manifestacije 2025\"/>
    </mc:Choice>
  </mc:AlternateContent>
  <xr:revisionPtr revIDLastSave="0" documentId="13_ncr:1_{5E73D661-CA8B-414F-B138-CABA6AF3A9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9" i="2"/>
  <c r="F11" i="2" l="1"/>
  <c r="F12" i="2"/>
  <c r="F13" i="2"/>
  <c r="F14" i="2"/>
  <c r="F15" i="2"/>
  <c r="F7" i="2"/>
  <c r="F16" i="2" l="1"/>
  <c r="F17" i="2" s="1"/>
  <c r="F18" i="2" s="1"/>
</calcChain>
</file>

<file path=xl/sharedStrings.xml><?xml version="1.0" encoding="utf-8"?>
<sst xmlns="http://schemas.openxmlformats.org/spreadsheetml/2006/main" count="44" uniqueCount="37">
  <si>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</si>
  <si>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</si>
  <si>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</si>
  <si>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</si>
  <si>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</si>
  <si>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</si>
  <si>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</si>
  <si>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</si>
  <si>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</si>
  <si>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</si>
  <si>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</si>
  <si>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</si>
  <si>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</si>
  <si>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</si>
  <si>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</si>
  <si>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</si>
  <si>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</si>
  <si>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kom.</t>
  </si>
  <si>
    <t>2.</t>
  </si>
  <si>
    <t>3.</t>
  </si>
  <si>
    <t>4.</t>
  </si>
  <si>
    <t>5.</t>
  </si>
  <si>
    <t>6.</t>
  </si>
  <si>
    <t>7.</t>
  </si>
  <si>
    <t>b)</t>
  </si>
  <si>
    <t>a)</t>
  </si>
  <si>
    <t>od 14. lipnja 2025. u 18:00 do 15. lipnja 2025. u 1:00</t>
  </si>
  <si>
    <t>od 15. lipnja 2025. u 18:00 do 16. lipnja 2025. u 1:00</t>
  </si>
  <si>
    <t>Festival ženskih klapa "Omišljanska rozeta", 4. kolovoza 2025. od 20:00 do 0:00, Omišalj (Placa) - 6 zaštitara. Obračun po angažiranom zaštitaru.</t>
  </si>
  <si>
    <t>„Dvizanje bandiri“, 15. kolovoza 2025. od 2:00 do 6:00, Omišalj (Placa) - 2 zaštitara. Obračun po angažiranom zaštitaru.</t>
  </si>
  <si>
    <t>Fešta „Stomorina“, od 16. kolovoza 2025. u 20:00 do 17. kolovoza 2025. u 5:00, Omišalj (Placa, Prikešte, Vele Steni) - od 10 do 12 zaštitara. Obračun po angažiranom zaštitaru.</t>
  </si>
  <si>
    <t>Fešta „Mala Gospoja“, od 8. rujna 2025. u 20:00 do 9. rujna 2025. u 3:00, Njivice (Placa) - 8 zaštitara. Obračun po angažiranom zaštitaru.</t>
  </si>
  <si>
    <t>Redarske usluge u slučaju organizacije dodatnih manifestacija/događanja, po potrebi Naručitelja. Posao će se u pravilu obavljati u večernjim/noćnim satima, uz duljinu smjene/izlaska do maksimalno 6 sati. Obračun po angažiranom zaštitaru.</t>
  </si>
  <si>
    <t>Evidencijski broj nabave: 097/25</t>
  </si>
  <si>
    <t>Predmet nabave: Redarska služba za manifestacije u 2025. godini</t>
  </si>
  <si>
    <t>Festival folklora otoka Krka, Omišalj (područje stare gradske jezgre) - do 6 zaštitara. Obračun po angažiranom zaštitaru.</t>
  </si>
  <si>
    <t>Dan Općine Omišalj "Duhovski utorek", od 10. lipnja 2025. u 18:00 do 11. lipnja 2025. u 1:00, Omišalj (Placa i Prikešte) - 4 zaštitara. Obračun po angažiranom zaštitaru.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</si>
</sst>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43">
    <xf numFmtId="0" fontId="0" fillId="0" borderId="0" xfId="0"/>
    <xf numFmtId="0" fontId="2" fillId="0" borderId="0" xfId="0" applyFont="1"/>
    <xf numFmtId="167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4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1" fillId="0" borderId="2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 indent="1"/>
    </xf>
    <xf numFmtId="0" fontId="11" fillId="0" borderId="4" xfId="0" applyFont="1" applyBorder="1" applyAlignment="1" applyProtection="1">
      <alignment horizontal="center" vertical="center"/>
    </xf>
    <xf numFmtId="4" fontId="11" fillId="0" borderId="4" xfId="0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 wrapText="1" indent="1"/>
    </xf>
    <xf numFmtId="0" fontId="11" fillId="0" borderId="2" xfId="0" applyFont="1" applyBorder="1" applyAlignment="1" applyProtection="1">
      <alignment horizontal="center" vertical="center"/>
    </xf>
    <xf numFmtId="4" fontId="11" fillId="0" borderId="2" xfId="0" applyNumberFormat="1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 wrapText="1" indent="1"/>
    </xf>
    <xf numFmtId="0" fontId="4" fillId="3" borderId="6" xfId="0" applyFont="1" applyFill="1" applyBorder="1" applyAlignment="1" applyProtection="1">
      <alignment horizontal="left" vertical="center" wrapText="1" indent="1"/>
    </xf>
    <xf numFmtId="0" fontId="4" fillId="3" borderId="2" xfId="0" applyFont="1" applyFill="1" applyBorder="1" applyAlignment="1" applyProtection="1">
      <alignment horizontal="left" vertical="center" wrapText="1" indent="1"/>
    </xf>
    <xf numFmtId="0" fontId="12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10" t="s">
        <v>16</v>
      </c>
      <c r="B1" s="10"/>
      <c r="C1" s="10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>
      <c r="A3" s="10"/>
      <c r="B3" s="10"/>
      <c r="C3" s="10"/>
      <c r="D3" s="10"/>
      <c r="E3" s="10"/>
      <c r="F3" s="10"/>
      <c r="G3" s="10"/>
      <c r="H3" s="10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10"/>
      <c r="B6" s="10"/>
      <c r="C6" s="10"/>
      <c r="D6" s="10"/>
      <c r="E6" s="10"/>
      <c r="F6" s="10"/>
      <c r="G6" s="10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4" customWidth="1"/>
    <col min="2" max="2" width="36" style="38" customWidth="1"/>
    <col min="3" max="3" width="9.42578125" style="14" customWidth="1"/>
    <col min="4" max="4" width="9.140625" style="14" customWidth="1"/>
    <col min="5" max="5" width="11.85546875" style="40" customWidth="1"/>
    <col min="6" max="6" width="13.85546875" style="40" customWidth="1"/>
    <col min="7" max="7" width="8.140625" style="14" customWidth="1"/>
    <col min="8" max="16384" width="8.140625" style="14"/>
  </cols>
  <sheetData>
    <row r="1" spans="1:6" ht="20.25">
      <c r="A1" s="13" t="s">
        <v>0</v>
      </c>
      <c r="B1" s="13"/>
      <c r="C1" s="13"/>
      <c r="D1" s="13"/>
      <c r="E1" s="13"/>
      <c r="F1" s="13"/>
    </row>
    <row r="2" spans="1:6" s="16" customFormat="1" ht="15.75">
      <c r="A2" s="15"/>
      <c r="B2" s="15"/>
      <c r="C2" s="15"/>
      <c r="D2" s="15"/>
      <c r="E2" s="15"/>
      <c r="F2" s="15"/>
    </row>
    <row r="3" spans="1:6" s="16" customFormat="1" ht="15.75">
      <c r="A3" s="17" t="s">
        <v>34</v>
      </c>
      <c r="B3" s="17"/>
      <c r="C3" s="17"/>
      <c r="D3" s="17"/>
      <c r="E3" s="17"/>
      <c r="F3" s="17"/>
    </row>
    <row r="4" spans="1:6" s="16" customFormat="1" ht="15.75">
      <c r="A4" s="18" t="s">
        <v>33</v>
      </c>
      <c r="B4" s="18"/>
      <c r="C4" s="18"/>
      <c r="D4" s="18"/>
      <c r="E4" s="18"/>
      <c r="F4" s="18"/>
    </row>
    <row r="5" spans="1:6" s="16" customFormat="1" ht="16.5" thickBot="1">
      <c r="A5" s="19"/>
      <c r="B5" s="19"/>
      <c r="C5" s="19"/>
      <c r="D5" s="19"/>
      <c r="E5" s="19"/>
      <c r="F5" s="19"/>
    </row>
    <row r="6" spans="1:6" s="16" customFormat="1" ht="30.75" customHeight="1" thickBot="1">
      <c r="A6" s="20" t="s">
        <v>1</v>
      </c>
      <c r="B6" s="20" t="s">
        <v>2</v>
      </c>
      <c r="C6" s="20" t="s">
        <v>3</v>
      </c>
      <c r="D6" s="20" t="s">
        <v>5</v>
      </c>
      <c r="E6" s="21" t="s">
        <v>4</v>
      </c>
      <c r="F6" s="22" t="s">
        <v>6</v>
      </c>
    </row>
    <row r="7" spans="1:6" s="16" customFormat="1" ht="51.75" thickBot="1">
      <c r="A7" s="23" t="s">
        <v>15</v>
      </c>
      <c r="B7" s="24" t="s">
        <v>36</v>
      </c>
      <c r="C7" s="25" t="s">
        <v>17</v>
      </c>
      <c r="D7" s="26">
        <v>4</v>
      </c>
      <c r="E7" s="2"/>
      <c r="F7" s="4">
        <f t="shared" ref="F7" si="0">D7*E7</f>
        <v>0</v>
      </c>
    </row>
    <row r="8" spans="1:6" s="16" customFormat="1" ht="41.25" customHeight="1" thickBot="1">
      <c r="A8" s="23" t="s">
        <v>18</v>
      </c>
      <c r="B8" s="24" t="s">
        <v>35</v>
      </c>
      <c r="C8" s="27"/>
      <c r="D8" s="28"/>
      <c r="E8" s="28"/>
      <c r="F8" s="29"/>
    </row>
    <row r="9" spans="1:6" s="16" customFormat="1" ht="26.25" thickBot="1">
      <c r="A9" s="30" t="s">
        <v>25</v>
      </c>
      <c r="B9" s="24" t="s">
        <v>26</v>
      </c>
      <c r="C9" s="25" t="s">
        <v>17</v>
      </c>
      <c r="D9" s="26">
        <v>6</v>
      </c>
      <c r="E9" s="2"/>
      <c r="F9" s="4">
        <f t="shared" ref="F9:F10" si="1">D9*E9</f>
        <v>0</v>
      </c>
    </row>
    <row r="10" spans="1:6" s="16" customFormat="1" ht="26.25" thickBot="1">
      <c r="A10" s="23" t="s">
        <v>24</v>
      </c>
      <c r="B10" s="24" t="s">
        <v>27</v>
      </c>
      <c r="C10" s="25" t="s">
        <v>17</v>
      </c>
      <c r="D10" s="26">
        <v>6</v>
      </c>
      <c r="E10" s="2"/>
      <c r="F10" s="4">
        <f t="shared" si="1"/>
        <v>0</v>
      </c>
    </row>
    <row r="11" spans="1:6" s="16" customFormat="1" ht="51.75" thickBot="1">
      <c r="A11" s="30" t="s">
        <v>19</v>
      </c>
      <c r="B11" s="24" t="s">
        <v>28</v>
      </c>
      <c r="C11" s="25" t="s">
        <v>17</v>
      </c>
      <c r="D11" s="26">
        <v>6</v>
      </c>
      <c r="E11" s="2"/>
      <c r="F11" s="4">
        <f t="shared" ref="F11:F15" si="2">D11*E11</f>
        <v>0</v>
      </c>
    </row>
    <row r="12" spans="1:6" s="16" customFormat="1" ht="39" thickBot="1">
      <c r="A12" s="23" t="s">
        <v>20</v>
      </c>
      <c r="B12" s="24" t="s">
        <v>29</v>
      </c>
      <c r="C12" s="25" t="s">
        <v>17</v>
      </c>
      <c r="D12" s="26">
        <v>2</v>
      </c>
      <c r="E12" s="2"/>
      <c r="F12" s="4">
        <f t="shared" si="2"/>
        <v>0</v>
      </c>
    </row>
    <row r="13" spans="1:6" s="16" customFormat="1" ht="52.5" customHeight="1" thickBot="1">
      <c r="A13" s="23" t="s">
        <v>21</v>
      </c>
      <c r="B13" s="31" t="s">
        <v>30</v>
      </c>
      <c r="C13" s="32" t="s">
        <v>17</v>
      </c>
      <c r="D13" s="33">
        <v>10</v>
      </c>
      <c r="E13" s="8"/>
      <c r="F13" s="9">
        <f t="shared" si="2"/>
        <v>0</v>
      </c>
    </row>
    <row r="14" spans="1:6" s="16" customFormat="1" ht="40.5" customHeight="1" thickBot="1">
      <c r="A14" s="23" t="s">
        <v>22</v>
      </c>
      <c r="B14" s="24" t="s">
        <v>31</v>
      </c>
      <c r="C14" s="25" t="s">
        <v>17</v>
      </c>
      <c r="D14" s="26">
        <v>8</v>
      </c>
      <c r="E14" s="2"/>
      <c r="F14" s="4">
        <f t="shared" si="2"/>
        <v>0</v>
      </c>
    </row>
    <row r="15" spans="1:6" s="16" customFormat="1" ht="77.25" thickBot="1">
      <c r="A15" s="23" t="s">
        <v>23</v>
      </c>
      <c r="B15" s="24" t="s">
        <v>32</v>
      </c>
      <c r="C15" s="25" t="s">
        <v>17</v>
      </c>
      <c r="D15" s="26">
        <v>3</v>
      </c>
      <c r="E15" s="2"/>
      <c r="F15" s="4">
        <f t="shared" si="2"/>
        <v>0</v>
      </c>
    </row>
    <row r="16" spans="1:6" s="37" customFormat="1" ht="24" customHeight="1" thickBot="1">
      <c r="A16" s="34" t="s">
        <v>7</v>
      </c>
      <c r="B16" s="35"/>
      <c r="C16" s="35"/>
      <c r="D16" s="35"/>
      <c r="E16" s="36"/>
      <c r="F16" s="5">
        <f>SUM(F9:F15,F7)</f>
        <v>0</v>
      </c>
    </row>
    <row r="17" spans="1:6" s="37" customFormat="1" ht="24" customHeight="1" thickBot="1">
      <c r="A17" s="34" t="s">
        <v>8</v>
      </c>
      <c r="B17" s="35"/>
      <c r="C17" s="35"/>
      <c r="D17" s="35"/>
      <c r="E17" s="36"/>
      <c r="F17" s="3">
        <f>F16*0.25</f>
        <v>0</v>
      </c>
    </row>
    <row r="18" spans="1:6" s="37" customFormat="1" ht="24" customHeight="1" thickBot="1">
      <c r="A18" s="34" t="s">
        <v>9</v>
      </c>
      <c r="B18" s="35"/>
      <c r="C18" s="35"/>
      <c r="D18" s="35"/>
      <c r="E18" s="36"/>
      <c r="F18" s="5">
        <f>SUM(F16:F17)</f>
        <v>0</v>
      </c>
    </row>
    <row r="19" spans="1:6" s="37" customFormat="1" ht="15.75">
      <c r="A19" s="14"/>
      <c r="B19" s="38"/>
      <c r="C19" s="14"/>
      <c r="D19" s="14"/>
      <c r="E19" s="39"/>
      <c r="F19" s="39"/>
    </row>
    <row r="20" spans="1:6" s="37" customFormat="1" ht="15.75">
      <c r="A20" s="14"/>
      <c r="B20" s="38"/>
      <c r="C20" s="14"/>
      <c r="D20" s="14"/>
      <c r="E20" s="39"/>
      <c r="F20" s="39"/>
    </row>
    <row r="21" spans="1:6" s="37" customFormat="1" ht="15.75">
      <c r="A21" s="12" t="s">
        <v>10</v>
      </c>
      <c r="B21" s="12"/>
      <c r="C21" s="14"/>
      <c r="D21" s="14"/>
      <c r="E21" s="40"/>
      <c r="F21" s="40"/>
    </row>
    <row r="22" spans="1:6" s="37" customFormat="1" ht="16.5" thickBot="1">
      <c r="A22" s="14"/>
      <c r="B22" s="38"/>
      <c r="C22" s="14"/>
      <c r="D22" s="14"/>
      <c r="E22" s="40"/>
      <c r="F22" s="40"/>
    </row>
    <row r="23" spans="1:6" s="37" customFormat="1" ht="15.75">
      <c r="A23" s="14"/>
      <c r="B23" s="38"/>
      <c r="C23" s="41" t="s">
        <v>13</v>
      </c>
      <c r="D23" s="41"/>
      <c r="E23" s="41"/>
      <c r="F23" s="41"/>
    </row>
    <row r="24" spans="1:6" s="37" customFormat="1" ht="15.75">
      <c r="A24" s="14"/>
      <c r="B24" s="38"/>
      <c r="C24" s="6"/>
      <c r="D24" s="6"/>
      <c r="E24" s="7"/>
      <c r="F24" s="7"/>
    </row>
    <row r="25" spans="1:6" s="37" customFormat="1" ht="15.75">
      <c r="A25" s="14"/>
      <c r="B25" s="42" t="s">
        <v>14</v>
      </c>
      <c r="C25" s="6"/>
      <c r="D25" s="6"/>
      <c r="E25" s="7"/>
      <c r="F25" s="7"/>
    </row>
    <row r="26" spans="1:6" s="16" customFormat="1" ht="16.5" thickBot="1">
      <c r="A26" s="14"/>
      <c r="B26" s="38"/>
      <c r="C26" s="11" t="s">
        <v>11</v>
      </c>
      <c r="D26" s="11"/>
      <c r="E26" s="11"/>
      <c r="F26" s="11"/>
    </row>
    <row r="27" spans="1:6" s="16" customFormat="1" ht="15.75">
      <c r="A27" s="14"/>
      <c r="B27" s="38"/>
      <c r="C27" s="41" t="s">
        <v>12</v>
      </c>
      <c r="D27" s="41"/>
      <c r="E27" s="41"/>
      <c r="F27" s="41"/>
    </row>
  </sheetData>
  <sheetProtection algorithmName="SHA-512" hashValue="Hd40qcCFrzWL1TtTATbIZUYOyXYwRkJWPNVuvtX8+ENtIizGcUvl6lxBjhVhXmHvE8su5wQFJCUMS3O3vxTHoA==" saltValue="4tFUHOVm7rBtdkzwQKJLQQ==" spinCount="100000" sheet="1" objects="1" scenarios="1"/>
  <mergeCells count="13">
    <mergeCell ref="C8:F8"/>
    <mergeCell ref="A1:F1"/>
    <mergeCell ref="A3:F3"/>
    <mergeCell ref="A4:F4"/>
    <mergeCell ref="A2:F2"/>
    <mergeCell ref="A5:F5"/>
    <mergeCell ref="A16:E16"/>
    <mergeCell ref="A17:E17"/>
    <mergeCell ref="A18:E18"/>
    <mergeCell ref="C26:F26"/>
    <mergeCell ref="C27:F27"/>
    <mergeCell ref="A21:B21"/>
    <mergeCell ref="C23:F23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2025-04-17T11:55:06Z</cp:lastPrinted>
  <dcterms:created xsi:type="dcterms:W3CDTF">2021-12-13T14:27:14Z</dcterms:created>
  <dcterms:modified xsi:type="dcterms:W3CDTF">2025-04-17T12:11:09Z</dcterms:modified>
</cp:coreProperties>
</file>