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53-23 Arheološka istraživanja - centar Omišlja\"/>
    </mc:Choice>
  </mc:AlternateContent>
  <xr:revisionPtr revIDLastSave="0" documentId="13_ncr:1_{AE2FCC55-E668-4A33-B5DE-109F5CAE579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11" i="2"/>
  <c r="F12" i="2"/>
  <c r="F9" i="2"/>
  <c r="F8" i="2"/>
  <c r="F13" i="2" l="1"/>
  <c r="F14" i="2" s="1"/>
  <c r="F15" i="2" l="1"/>
</calcChain>
</file>

<file path=xl/sharedStrings.xml><?xml version="1.0" encoding="utf-8"?>
<sst xmlns="http://schemas.openxmlformats.org/spreadsheetml/2006/main" count="33" uniqueCount="31">
  <si>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</si>
  <si>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</si>
  <si>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</si>
  <si>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</si>
  <si>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</si>
  <si>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</si>
  <si>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</si>
  <si>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</si>
  <si>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</si>
  <si>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</si>
  <si>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</si>
  <si>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</si>
  <si>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</si>
  <si>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</si>
  <si>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</si>
  <si>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</si>
  <si>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1.</t>
  </si>
  <si>
    <t>2.</t>
  </si>
  <si>
    <t>m2</t>
  </si>
  <si>
    <t>m3</t>
  </si>
  <si>
    <t>kpl</t>
  </si>
  <si>
    <t>3.</t>
  </si>
  <si>
    <t>4.</t>
  </si>
  <si>
    <t>5.</t>
  </si>
  <si>
    <t>Strojno skidanje postojećeg sloja asfalta, bez obzira na debljinu, te odvoz i zbrinjavanje materijala na deponiju osiguranom od strane ponuditelja. Spojeve je potrebno pravilno strojno zasjeći radi urednog spoja starog i novog asfalta. U cijenu stavke obuhvaćeni su svi potrebni radovi, materijali, pomoćna sredstva i transporti za izvedbu opisanog rada. Obračun po m2 skinutog i odvezenog materijala.</t>
  </si>
  <si>
    <t>Izrada donjeg nosivog sloja od mehanički zbijenog zrnatog kamenog materijala granulacije 0-31,5 mm (tampon), u debljini od 25 cm. Zbijanje se vrši vibracijskim valjkom ili vibro pločama u slojevima do modula stišljivosti Ms≥80 MN/m2. Obračun po m3 ugrađenog tampona.</t>
  </si>
  <si>
    <t>Izrada bitumenizirajućeg habajućeg sloja asfalta AC 16 surf (BNHS 16) u sloju debljine d=6 cm. U cijenu stavke obuhvaćeni su svi potrebni radovi, materijali, pomoćna sredstva i transporti za izvedbu opisanog rada. Obračun po m2 ugrađenog asfalta.</t>
  </si>
  <si>
    <t>Sondažno arheološko istraživanje. U cijenu stavke obuhvaćeni su svi potrebni radovi, materijali, pomoćna sredstva i transporti za izvedbu opisanog rada, kao i postava zaštitne ograde oko područja sondiranja. Obračun po m2.</t>
  </si>
  <si>
    <t>Predmet nabave: Probna arheološka istraživanja - uređenje centra naselja Omišalj</t>
  </si>
  <si>
    <t>Evidencijski broj nabave: 53/23</t>
  </si>
  <si>
    <t>Izrada stručnog izvještaja i potrebnih priloga nacrtne dokumentacije sukladno odredbama Pravilnika o arheološkim istraživanjima („Narodne novine“ broj 102/10 i 2/20). Obračun po komplet izvedenoj stavci.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</si>
</sst>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30">
    <xf numFmtId="0" fontId="0" fillId="0" borderId="0" xfId="0"/>
    <xf numFmtId="0" fontId="2" fillId="0" borderId="0" xfId="0" applyFont="1"/>
    <xf numFmtId="16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7" fontId="11" fillId="0" borderId="3" xfId="1" applyNumberFormat="1" applyFont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 indent="1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20" t="s">
        <v>15</v>
      </c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0"/>
      <c r="B7" s="20"/>
      <c r="C7" s="20"/>
      <c r="D7" s="20"/>
      <c r="E7" s="20"/>
      <c r="F7" s="20"/>
      <c r="G7" s="20"/>
      <c r="H7" s="20"/>
    </row>
    <row r="8" spans="1:8">
      <c r="A8" s="20"/>
      <c r="B8" s="20"/>
      <c r="C8" s="20"/>
      <c r="D8" s="20"/>
      <c r="E8" s="20"/>
      <c r="F8" s="20"/>
      <c r="G8" s="20"/>
      <c r="H8" s="20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view="pageBreakPreview" topLeftCell="A10" zoomScale="145" zoomScaleNormal="115" zoomScaleSheetLayoutView="145" workbookViewId="0">
      <selection activeCell="D12" sqref="D12"/>
    </sheetView>
  </sheetViews>
  <sheetFormatPr defaultColWidth="8.140625" defaultRowHeight="15"/>
  <cols>
    <col min="1" max="1" width="7" style="4" customWidth="1"/>
    <col min="2" max="2" width="36.85546875" style="16" customWidth="1"/>
    <col min="3" max="3" width="8.5703125" style="4" customWidth="1"/>
    <col min="4" max="4" width="9.140625" style="4" customWidth="1"/>
    <col min="5" max="5" width="11.85546875" style="18" customWidth="1"/>
    <col min="6" max="6" width="13.85546875" style="18" customWidth="1"/>
    <col min="7" max="7" width="8.140625" style="4" customWidth="1"/>
    <col min="8" max="16384" width="8.140625" style="4"/>
  </cols>
  <sheetData>
    <row r="1" spans="1:6" ht="20.25">
      <c r="A1" s="23" t="s">
        <v>0</v>
      </c>
      <c r="B1" s="23"/>
      <c r="C1" s="23"/>
      <c r="D1" s="23"/>
      <c r="E1" s="23"/>
      <c r="F1" s="23"/>
    </row>
    <row r="2" spans="1:6" s="6" customFormat="1" ht="15.75">
      <c r="A2" s="5"/>
      <c r="B2" s="5"/>
      <c r="C2" s="5"/>
      <c r="D2" s="5"/>
      <c r="E2" s="5"/>
      <c r="F2" s="5"/>
    </row>
    <row r="3" spans="1:6" s="6" customFormat="1" ht="15.75">
      <c r="A3" s="24" t="s">
        <v>28</v>
      </c>
      <c r="B3" s="24"/>
      <c r="C3" s="24"/>
      <c r="D3" s="24"/>
      <c r="E3" s="24"/>
      <c r="F3" s="24"/>
    </row>
    <row r="4" spans="1:6" s="6" customFormat="1" ht="15.75">
      <c r="A4" s="25" t="s">
        <v>29</v>
      </c>
      <c r="B4" s="25"/>
      <c r="C4" s="25"/>
      <c r="D4" s="25"/>
      <c r="E4" s="25"/>
      <c r="F4" s="25"/>
    </row>
    <row r="5" spans="1:6" s="6" customFormat="1" ht="16.5" thickBot="1">
      <c r="B5" s="7"/>
      <c r="E5" s="8"/>
      <c r="F5" s="8"/>
    </row>
    <row r="6" spans="1:6" s="6" customFormat="1" ht="16.5" thickBot="1">
      <c r="A6" s="26" t="s">
        <v>1</v>
      </c>
      <c r="B6" s="26" t="s">
        <v>2</v>
      </c>
      <c r="C6" s="26" t="s">
        <v>3</v>
      </c>
      <c r="D6" s="26" t="s">
        <v>5</v>
      </c>
      <c r="E6" s="27" t="s">
        <v>4</v>
      </c>
      <c r="F6" s="28" t="s">
        <v>6</v>
      </c>
    </row>
    <row r="7" spans="1:6" s="6" customFormat="1" ht="16.5" thickBot="1">
      <c r="A7" s="26"/>
      <c r="B7" s="26"/>
      <c r="C7" s="26"/>
      <c r="D7" s="26"/>
      <c r="E7" s="27"/>
      <c r="F7" s="28"/>
    </row>
    <row r="8" spans="1:6" s="6" customFormat="1" ht="132" customHeight="1" thickBot="1">
      <c r="A8" s="9" t="s">
        <v>16</v>
      </c>
      <c r="B8" s="10" t="s">
        <v>24</v>
      </c>
      <c r="C8" s="11" t="s">
        <v>18</v>
      </c>
      <c r="D8" s="12">
        <v>6.4</v>
      </c>
      <c r="E8" s="2"/>
      <c r="F8" s="13">
        <f>D8*E8</f>
        <v>0</v>
      </c>
    </row>
    <row r="9" spans="1:6" s="6" customFormat="1" ht="90" thickBot="1">
      <c r="A9" s="9" t="s">
        <v>17</v>
      </c>
      <c r="B9" s="10" t="s">
        <v>25</v>
      </c>
      <c r="C9" s="11" t="s">
        <v>19</v>
      </c>
      <c r="D9" s="12">
        <v>1.6</v>
      </c>
      <c r="E9" s="2"/>
      <c r="F9" s="13">
        <f t="shared" ref="F9:F12" si="0">D9*E9</f>
        <v>0</v>
      </c>
    </row>
    <row r="10" spans="1:6" s="6" customFormat="1" ht="77.25" thickBot="1">
      <c r="A10" s="9" t="s">
        <v>21</v>
      </c>
      <c r="B10" s="10" t="s">
        <v>26</v>
      </c>
      <c r="C10" s="11" t="s">
        <v>18</v>
      </c>
      <c r="D10" s="12">
        <v>6.4</v>
      </c>
      <c r="E10" s="2"/>
      <c r="F10" s="13">
        <f t="shared" si="0"/>
        <v>0</v>
      </c>
    </row>
    <row r="11" spans="1:6" s="6" customFormat="1" ht="77.25" thickBot="1">
      <c r="A11" s="9" t="s">
        <v>22</v>
      </c>
      <c r="B11" s="10" t="s">
        <v>27</v>
      </c>
      <c r="C11" s="11" t="s">
        <v>18</v>
      </c>
      <c r="D11" s="12">
        <v>45</v>
      </c>
      <c r="E11" s="2"/>
      <c r="F11" s="13">
        <f t="shared" si="0"/>
        <v>0</v>
      </c>
    </row>
    <row r="12" spans="1:6" s="6" customFormat="1" ht="64.5" thickBot="1">
      <c r="A12" s="9" t="s">
        <v>23</v>
      </c>
      <c r="B12" s="10" t="s">
        <v>30</v>
      </c>
      <c r="C12" s="11" t="s">
        <v>20</v>
      </c>
      <c r="D12" s="12">
        <v>1</v>
      </c>
      <c r="E12" s="2"/>
      <c r="F12" s="13">
        <f t="shared" si="0"/>
        <v>0</v>
      </c>
    </row>
    <row r="13" spans="1:6" s="15" customFormat="1" ht="24" customHeight="1" thickBot="1">
      <c r="A13" s="29" t="s">
        <v>7</v>
      </c>
      <c r="B13" s="29"/>
      <c r="C13" s="29"/>
      <c r="D13" s="29"/>
      <c r="E13" s="29"/>
      <c r="F13" s="14">
        <f>SUM(F8:F12)</f>
        <v>0</v>
      </c>
    </row>
    <row r="14" spans="1:6" s="15" customFormat="1" ht="24" customHeight="1" thickBot="1">
      <c r="A14" s="29" t="s">
        <v>8</v>
      </c>
      <c r="B14" s="29"/>
      <c r="C14" s="29"/>
      <c r="D14" s="29"/>
      <c r="E14" s="29"/>
      <c r="F14" s="3">
        <f>F13*0.25</f>
        <v>0</v>
      </c>
    </row>
    <row r="15" spans="1:6" s="15" customFormat="1" ht="24" customHeight="1" thickBot="1">
      <c r="A15" s="29" t="s">
        <v>9</v>
      </c>
      <c r="B15" s="29"/>
      <c r="C15" s="29"/>
      <c r="D15" s="29"/>
      <c r="E15" s="29"/>
      <c r="F15" s="14">
        <f>SUM(F13:F14)</f>
        <v>0</v>
      </c>
    </row>
    <row r="16" spans="1:6" s="15" customFormat="1" ht="15.75">
      <c r="A16" s="4"/>
      <c r="B16" s="16"/>
      <c r="C16" s="4"/>
      <c r="D16" s="4"/>
      <c r="E16" s="17"/>
      <c r="F16" s="17"/>
    </row>
    <row r="17" spans="1:6" s="15" customFormat="1" ht="15.75">
      <c r="A17" s="22" t="s">
        <v>10</v>
      </c>
      <c r="B17" s="22"/>
      <c r="C17" s="4"/>
      <c r="D17" s="4"/>
      <c r="E17" s="18"/>
      <c r="F17" s="18"/>
    </row>
    <row r="18" spans="1:6" s="15" customFormat="1" ht="16.5" thickBot="1">
      <c r="A18" s="4"/>
      <c r="B18" s="16"/>
      <c r="C18" s="4"/>
      <c r="D18" s="4"/>
      <c r="E18" s="18"/>
      <c r="F18" s="18"/>
    </row>
    <row r="19" spans="1:6" s="15" customFormat="1" ht="15.75">
      <c r="A19" s="4"/>
      <c r="B19" s="16"/>
      <c r="C19" s="21" t="s">
        <v>13</v>
      </c>
      <c r="D19" s="21"/>
      <c r="E19" s="21"/>
      <c r="F19" s="21"/>
    </row>
    <row r="20" spans="1:6" s="15" customFormat="1" ht="15.75">
      <c r="A20" s="4"/>
      <c r="B20" s="19" t="s">
        <v>14</v>
      </c>
      <c r="C20" s="4"/>
      <c r="D20" s="4"/>
      <c r="E20" s="18"/>
      <c r="F20" s="18"/>
    </row>
    <row r="21" spans="1:6" s="6" customFormat="1" ht="16.5" thickBot="1">
      <c r="A21" s="4"/>
      <c r="B21" s="16"/>
      <c r="C21" s="21" t="s">
        <v>11</v>
      </c>
      <c r="D21" s="21"/>
      <c r="E21" s="21"/>
      <c r="F21" s="21"/>
    </row>
    <row r="22" spans="1:6" s="6" customFormat="1" ht="15.75">
      <c r="A22" s="4"/>
      <c r="B22" s="16"/>
      <c r="C22" s="21" t="s">
        <v>12</v>
      </c>
      <c r="D22" s="21"/>
      <c r="E22" s="21"/>
      <c r="F22" s="21"/>
    </row>
    <row r="23" spans="1:6" s="6" customFormat="1" ht="15.75">
      <c r="A23" s="4"/>
      <c r="B23" s="16"/>
      <c r="C23" s="4"/>
      <c r="D23" s="4"/>
      <c r="E23" s="18"/>
      <c r="F23" s="18"/>
    </row>
  </sheetData>
  <sheetProtection algorithmName="SHA-512" hashValue="FRXDnsevN7HGnkkpVxAFAlRqDZnY3/pPuRJyY/8rAszRgykSWe/DPapJIPtK5hkj9dT8by9FUKeToXmft9jJIw==" saltValue="q4MJvhWkAbG+8M/6W0StSA==" spinCount="100000" sheet="1" objects="1" scenarios="1"/>
  <mergeCells count="16">
    <mergeCell ref="C21:F21"/>
    <mergeCell ref="C22:F22"/>
    <mergeCell ref="A17:B17"/>
    <mergeCell ref="C19:F19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A13:E13"/>
    <mergeCell ref="A14:E14"/>
    <mergeCell ref="A15:E15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2023-10-09T05:58:27Z</cp:lastPrinted>
  <dcterms:created xsi:type="dcterms:W3CDTF">2021-12-13T14:27:14Z</dcterms:created>
  <dcterms:modified xsi:type="dcterms:W3CDTF">2023-10-23T12:58:23Z</dcterms:modified>
</cp:coreProperties>
</file>