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kloncaric\Desktop\Nabava\2024\28-24 Sustav naplate parkinga\"/>
    </mc:Choice>
  </mc:AlternateContent>
  <xr:revisionPtr revIDLastSave="0" documentId="13_ncr:1_{D6342845-E27B-41D4-A7D9-64AE91CC07F4}" xr6:coauthVersionLast="47" xr6:coauthVersionMax="47" xr10:uidLastSave="{00000000-0000-0000-0000-000000000000}"/>
  <bookViews>
    <workbookView xWindow="-120" yWindow="-120" windowWidth="29040" windowHeight="15720" activeTab="1" xr2:uid="{00000000-000D-0000-FFFF-FFFF00000000}"/>
  </bookViews>
  <sheets>
    <sheet name="Uputa za popunjavanje" sheetId="4" r:id="rId1"/>
    <sheet name="Troškovnik" sheetId="2" r:id="rId2"/>
  </sheets>
  <definedNames>
    <definedName name="_xlnm.Print_Area" localSheetId="1">Troškovnik!$A$1:$F$25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1" i="2" l="1"/>
  <c r="F10" i="2"/>
  <c r="F8" i="2"/>
  <c r="F9" i="2" l="1"/>
  <c r="F12" i="2"/>
  <c r="F13" i="2" l="1"/>
  <c r="F14" i="2" s="1"/>
  <c r="F15" i="2" l="1"/>
</calcChain>
</file>

<file path=xl/sharedStrings.xml><?xml version="1.0" encoding="utf-8"?>
<sst xmlns="http://schemas.openxmlformats.org/spreadsheetml/2006/main" count="33" uniqueCount="30">
  <si>
    <t>T R O Š K O V N I K</t>
  </si>
  <si>
    <t>R. br.</t>
  </si>
  <si>
    <t>Opis</t>
  </si>
  <si>
    <t>Jedinična mjera</t>
  </si>
  <si>
    <t>Jedinična cijena</t>
  </si>
  <si>
    <t>Količina</t>
  </si>
  <si>
    <t>Iznos</t>
  </si>
  <si>
    <t>UKUPNO:</t>
  </si>
  <si>
    <t>PDV (25%):</t>
  </si>
  <si>
    <t>SVEUKUPNO:</t>
  </si>
  <si>
    <t>U _____________, _______________ godine.</t>
  </si>
  <si>
    <t>___________________________________</t>
  </si>
  <si>
    <t>(ime, prezime i potpis ovlaštene osobe Ponuditelja)</t>
  </si>
  <si>
    <t>PONUDITELJ</t>
  </si>
  <si>
    <t>MP</t>
  </si>
  <si>
    <t>Popunjavaju se samo polja označena svijetlo plavom bojom, i to jediničnim cijenama bez PDV-a. Molimo ponuditelje da ne mijenjaju preostala polja. Naručitelj je u obrazac ubacio odgovarajuće formule za izračun cijene.
Ukoliko je ponuđena cijena nula, odnosno ponuditelj stavku nudi besplatno obvezan je u polje predviđeno za upis cijene iste upisati iznos od 0,00 EUR (nula eura). Sve stavke troškovnika moraju biti popunjene.
Ukoliko ponuditelj nije u sustavu PDV-a, u rekapitulaciji pod stavkom "PDV (25%)" upisuje nulu (0). Za ponuditelje u sustavu PDV-a ova stavka će se automatski izračunati i nema potrebe za upisivanjem ičega.
OPĆINA OMIŠALJ</t>
  </si>
  <si>
    <t>1.</t>
  </si>
  <si>
    <t>2.</t>
  </si>
  <si>
    <t>3.</t>
  </si>
  <si>
    <t>4.</t>
  </si>
  <si>
    <t>kom</t>
  </si>
  <si>
    <t>kpl</t>
  </si>
  <si>
    <t>Evidencijski broj nabave: 28/24</t>
  </si>
  <si>
    <t>Predmet nabave: Dobava i implementacija sustava naplate parkinga</t>
  </si>
  <si>
    <t>5.</t>
  </si>
  <si>
    <t>Dobava i ugradnja ulaznog terminala, koji obuhvaća minimalno kontroler, industrijski printer te induktivni dvostruki relej. Terminal izvesti na način da isti komunicira sa serverskim računalom i svim izvršnim elementrima sustava. U jediničnu cijenu uračunati trošak dobave i ugradnje terminala, kao i sve potrebne troškove za postizanje pune funkcionalnosti, odnosno tehničke ispravnosti istog. Obračun po komadu uredno dobavljenog, ugrađenog i u funkciju stavljenog terminala.</t>
  </si>
  <si>
    <t>Dobava i ugradnja izlaznog terminala, koji obuhvaća minimalno kontroler, čitač barkodova te induktivni dvostruki relej. Terminal izvesti na način da isti komunicira sa serverskim računalom i svim izvršnim elementrima sustava. U jediničnu cijenu uračunati trošak dobave i ugradnje terminala, kao i sve potrebne troškove za postizanje pune funkcionalnosti, odnosno tehničke ispravnosti istog. Obračun po komadu uredno dobavljenog, ugrađenog i u funkciju stavljenog terminala.</t>
  </si>
  <si>
    <t>Puštanje sustava u rad. Stavka obuhvaća sve potrebne građevinske, instalaterske i druge radove te sve druge radnje potrebne za dovođenja sustava naplate u punu fukciju (programiranje, podešavanje, povezivanje ugrađenih komponenti sustava - kako međusobno tako i s prethodno instaliranim komponentama i sl). Po dovršetku instalacije opreme sustav je potrebno pustiti u rad te provesti edukaciju korisnika za korištenje istog. 
U jediničnu cijenu uračunati sve troškove potrebne za realizaciju stavke u cijelosti. Obračun po komplet izvedenoj stavci.</t>
  </si>
  <si>
    <r>
      <t xml:space="preserve">Dobava i ugradnja LPR kamere </t>
    </r>
    <r>
      <rPr>
        <b/>
        <sz val="10"/>
        <color rgb="FF000000"/>
        <rFont val="Times New Roman"/>
        <family val="1"/>
        <charset val="238"/>
      </rPr>
      <t>minimalnih</t>
    </r>
    <r>
      <rPr>
        <sz val="10"/>
        <color rgb="FF000000"/>
        <rFont val="Times New Roman"/>
        <family val="1"/>
        <charset val="238"/>
      </rPr>
      <t xml:space="preserve"> specifikacija:
- funkcija prepoznavanja registarskih tablica te atributa vozila, uključujući tip, boju i marku
- brojač prolaska vozila u realnom vremenu
- sposobnost rada u noćnim uvjetima - IR domet min. 10 m
- stopa prepoznavanja registarskih tablica: min. 97%
- motorozirani objektiv
- rezolucija kamere: min. 2 MP
- otpornost na vremenske uvjete: min. IP67 sukladno važećoj normi HRN EN 60529 ili jednakovrijedno.
U jediničnu cijenu uračunati trošak dobave i ugradnje nosivog stupa i instalacije kamere na isti, kao i sve potrebne troškove za postizanje pune funkcionalnosti, odnosno tehničke ispravnosti iste. Obračun po komadu uredno dobavljene, ugrađene i u funkciju stavljene kamere.</t>
    </r>
  </si>
  <si>
    <t>Dobava i ugradnja samostojećeg uređaja za naplatu. Uređaj mora prihvaćati novčanice i kovanice te imati funkciju povrata viška ubačenog novca. Dodatno, uređaj mora imati integriranu funkciju kartičnog plaćanja (POS). Izvršitelj je uz uređaj dužan implementirati kompletno rješenje za fiskalizaciju naplate parkinga, sa svim pripadajućim licencama i programskim rješenjima u trajanju od dana ugradnje i puštanja u rad sustava do najmanje 31. prosinca 2024. U jediničnu cijenu uračunati trošak dobave i ugradnje uređaja za naplatu komplet sa rješenjem za fiskalizaciju, kao i sve potrebne troškove za postizanje pune funkcionalnosti, odnosno tehničke ispravnosti istog. Obračun po komadu uredno dobavljenog, ugrađenog i u funkciju stavljenog uređaja za naplatu.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</si>
</sst>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quot;   &quot;"/>
    <numFmt numFmtId="165" formatCode="&quot; &quot;#,##0.00&quot; &quot;;&quot;-&quot;#,##0.00&quot; &quot;;&quot; -&quot;00&quot; &quot;;&quot; &quot;@&quot; &quot;"/>
    <numFmt numFmtId="166" formatCode="&quot; &quot;#,##0.00&quot; &quot;[$kn]&quot; &quot;;&quot;-&quot;#,##0.00&quot; &quot;[$kn]&quot; &quot;;&quot; -&quot;00&quot; &quot;[$kn]&quot; &quot;;&quot; &quot;@&quot; &quot;"/>
    <numFmt numFmtId="167" formatCode="#,##0.00\ [$€-1]"/>
    <numFmt numFmtId="168" formatCode="&quot; &quot;#,##0.00&quot;    &quot;;&quot;-&quot;#,##0.00&quot;    &quot;;&quot; -&quot;00&quot;    &quot;;&quot; &quot;@&quot; &quot;"/>
    <numFmt numFmtId="169" formatCode="_-* #,##0.00\ _k_n_-;\-* #,##0.00\ _k_n_-;_-* &quot;-&quot;??\ _k_n_-;_-@_-"/>
  </numFmts>
  <fonts count="14">
    <font>
      <sz val="11"/>
      <color rgb="FF000000"/>
      <name val="Calibri"/>
      <family val="2"/>
      <charset val="238"/>
    </font>
    <font>
      <sz val="11"/>
      <color rgb="FF000000"/>
      <name val="Calibri"/>
      <family val="2"/>
      <charset val="238"/>
    </font>
    <font>
      <sz val="14"/>
      <color rgb="FF000000"/>
      <name val="Times New Roman"/>
      <family val="1"/>
      <charset val="238"/>
    </font>
    <font>
      <b/>
      <sz val="16"/>
      <color rgb="FF000000"/>
      <name val="Times New Roman"/>
      <family val="1"/>
      <charset val="238"/>
    </font>
    <font>
      <b/>
      <sz val="12"/>
      <color rgb="FF000000"/>
      <name val="Times New Roman"/>
      <family val="1"/>
      <charset val="238"/>
    </font>
    <font>
      <sz val="12"/>
      <color rgb="FF000000"/>
      <name val="Times New Roman"/>
      <family val="1"/>
      <charset val="238"/>
    </font>
    <font>
      <sz val="8"/>
      <name val="Calibri"/>
      <family val="2"/>
      <charset val="238"/>
    </font>
    <font>
      <sz val="11"/>
      <color rgb="FF000000"/>
      <name val="Times New Roman"/>
      <family val="1"/>
      <charset val="238"/>
    </font>
    <font>
      <sz val="11"/>
      <color rgb="FF000000"/>
      <name val="Calibri"/>
      <family val="2"/>
    </font>
    <font>
      <b/>
      <sz val="11"/>
      <color rgb="FF000000"/>
      <name val="Times New Roman"/>
      <family val="1"/>
      <charset val="238"/>
    </font>
    <font>
      <b/>
      <sz val="10"/>
      <color rgb="FF000000"/>
      <name val="Times New Roman"/>
      <family val="1"/>
      <charset val="238"/>
    </font>
    <font>
      <sz val="10"/>
      <color rgb="FF000000"/>
      <name val="Times New Roman"/>
      <family val="1"/>
      <charset val="238"/>
    </font>
    <font>
      <sz val="12"/>
      <color rgb="FF000000"/>
      <name val="Arial"/>
      <family val="2"/>
      <charset val="238"/>
    </font>
    <font>
      <sz val="10"/>
      <color rgb="FF000000"/>
      <name val="ISOCPEUR"/>
      <family val="2"/>
    </font>
  </fonts>
  <fills count="4">
    <fill>
      <patternFill patternType="none"/>
    </fill>
    <fill>
      <patternFill patternType="gray125"/>
    </fill>
    <fill>
      <patternFill patternType="solid">
        <fgColor theme="8" tint="0.59999389629810485"/>
        <bgColor indexed="64"/>
      </patternFill>
    </fill>
    <fill>
      <patternFill patternType="solid">
        <fgColor theme="0" tint="-0.499984740745262"/>
        <bgColor indexed="64"/>
      </patternFill>
    </fill>
  </fills>
  <borders count="5">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medium">
        <color rgb="FF000000"/>
      </right>
      <top style="medium">
        <color rgb="FF000000"/>
      </top>
      <bottom style="medium">
        <color rgb="FF000000"/>
      </bottom>
      <diagonal/>
    </border>
  </borders>
  <cellStyleXfs count="7">
    <xf numFmtId="0" fontId="0" fillId="0" borderId="0"/>
    <xf numFmtId="165" fontId="1" fillId="0" borderId="0" applyFont="0" applyFill="0" applyBorder="0" applyAlignment="0" applyProtection="0"/>
    <xf numFmtId="166" fontId="1" fillId="0" borderId="0" applyFont="0" applyFill="0" applyBorder="0" applyAlignment="0" applyProtection="0"/>
    <xf numFmtId="0" fontId="8" fillId="0" borderId="0"/>
    <xf numFmtId="168" fontId="8" fillId="0" borderId="0" applyFont="0" applyFill="0" applyBorder="0" applyAlignment="0" applyProtection="0"/>
    <xf numFmtId="169" fontId="8" fillId="0" borderId="0" applyFont="0" applyFill="0" applyBorder="0" applyAlignment="0" applyProtection="0"/>
    <xf numFmtId="0" fontId="13" fillId="0" borderId="0" applyNumberFormat="0" applyBorder="0" applyProtection="0"/>
  </cellStyleXfs>
  <cellXfs count="39">
    <xf numFmtId="0" fontId="0" fillId="0" borderId="0" xfId="0"/>
    <xf numFmtId="0" fontId="2" fillId="0" borderId="0" xfId="0" applyFont="1"/>
    <xf numFmtId="167" fontId="11" fillId="2" borderId="3" xfId="0" applyNumberFormat="1" applyFont="1" applyFill="1" applyBorder="1" applyAlignment="1" applyProtection="1">
      <alignment horizontal="center" vertical="center" wrapText="1"/>
      <protection locked="0"/>
    </xf>
    <xf numFmtId="167" fontId="4" fillId="3" borderId="1" xfId="2" applyNumberFormat="1" applyFont="1" applyFill="1" applyBorder="1" applyAlignment="1" applyProtection="1">
      <alignment horizontal="center" vertical="center"/>
      <protection locked="0"/>
    </xf>
    <xf numFmtId="167" fontId="11" fillId="2" borderId="4" xfId="0" applyNumberFormat="1" applyFont="1" applyFill="1" applyBorder="1" applyAlignment="1" applyProtection="1">
      <alignment horizontal="center" vertical="center" wrapText="1"/>
      <protection locked="0"/>
    </xf>
    <xf numFmtId="167" fontId="11" fillId="0" borderId="3" xfId="1" applyNumberFormat="1" applyFont="1" applyBorder="1" applyAlignment="1" applyProtection="1">
      <alignment horizontal="center" vertical="center"/>
    </xf>
    <xf numFmtId="167" fontId="11" fillId="0" borderId="4" xfId="1" applyNumberFormat="1" applyFont="1" applyBorder="1" applyAlignment="1" applyProtection="1">
      <alignment horizontal="center" vertical="center"/>
    </xf>
    <xf numFmtId="167" fontId="4" fillId="3" borderId="1" xfId="2" applyNumberFormat="1" applyFont="1" applyFill="1" applyBorder="1" applyAlignment="1" applyProtection="1">
      <alignment horizontal="center" vertical="center"/>
    </xf>
    <xf numFmtId="0" fontId="7" fillId="0" borderId="0" xfId="0" applyFont="1" applyProtection="1">
      <protection locked="0"/>
    </xf>
    <xf numFmtId="0" fontId="7" fillId="0" borderId="0" xfId="0" applyFont="1" applyAlignment="1" applyProtection="1">
      <alignment horizontal="center"/>
      <protection locked="0"/>
    </xf>
    <xf numFmtId="0" fontId="7" fillId="0" borderId="0" xfId="0" applyFont="1"/>
    <xf numFmtId="164" fontId="4" fillId="0" borderId="0" xfId="0" applyNumberFormat="1" applyFont="1" applyAlignment="1">
      <alignment horizontal="center" vertical="center"/>
    </xf>
    <xf numFmtId="0" fontId="5" fillId="0" borderId="0" xfId="0" applyFont="1"/>
    <xf numFmtId="0" fontId="5" fillId="0" borderId="0" xfId="0" applyFont="1" applyAlignment="1">
      <alignment wrapText="1"/>
    </xf>
    <xf numFmtId="4" fontId="5" fillId="0" borderId="0" xfId="0" applyNumberFormat="1" applyFont="1" applyAlignment="1">
      <alignment horizontal="center" vertical="top"/>
    </xf>
    <xf numFmtId="0" fontId="11" fillId="0" borderId="2" xfId="0" applyFont="1" applyBorder="1" applyAlignment="1">
      <alignment horizontal="center" vertical="center"/>
    </xf>
    <xf numFmtId="0" fontId="11" fillId="0" borderId="3" xfId="0" applyFont="1" applyBorder="1" applyAlignment="1">
      <alignment horizontal="left" vertical="center" wrapText="1" indent="1"/>
    </xf>
    <xf numFmtId="0" fontId="11" fillId="0" borderId="3" xfId="0" applyFont="1" applyBorder="1" applyAlignment="1">
      <alignment horizontal="center" vertical="center"/>
    </xf>
    <xf numFmtId="4" fontId="11" fillId="0" borderId="3" xfId="0" applyNumberFormat="1" applyFont="1" applyBorder="1" applyAlignment="1">
      <alignment horizontal="center" vertical="center"/>
    </xf>
    <xf numFmtId="0" fontId="11" fillId="0" borderId="1" xfId="0" applyFont="1" applyBorder="1" applyAlignment="1">
      <alignment horizontal="center" vertical="center"/>
    </xf>
    <xf numFmtId="0" fontId="11" fillId="0" borderId="4" xfId="0" applyFont="1" applyBorder="1" applyAlignment="1">
      <alignment horizontal="left" vertical="center" wrapText="1" indent="1"/>
    </xf>
    <xf numFmtId="0" fontId="11" fillId="0" borderId="4" xfId="0" applyFont="1" applyBorder="1" applyAlignment="1">
      <alignment horizontal="center" vertical="center"/>
    </xf>
    <xf numFmtId="4" fontId="11" fillId="0" borderId="4" xfId="0" applyNumberFormat="1" applyFont="1" applyBorder="1" applyAlignment="1">
      <alignment horizontal="center" vertical="center"/>
    </xf>
    <xf numFmtId="0" fontId="12" fillId="0" borderId="0" xfId="0" applyFont="1"/>
    <xf numFmtId="0" fontId="7" fillId="0" borderId="0" xfId="0" applyFont="1" applyAlignment="1">
      <alignment wrapText="1"/>
    </xf>
    <xf numFmtId="4" fontId="7" fillId="0" borderId="0" xfId="0" applyNumberFormat="1" applyFont="1" applyAlignment="1">
      <alignment horizontal="center" vertical="top"/>
    </xf>
    <xf numFmtId="0" fontId="7" fillId="0" borderId="0" xfId="0" applyFont="1" applyAlignment="1">
      <alignment horizontal="center"/>
    </xf>
    <xf numFmtId="0" fontId="7" fillId="0" borderId="0" xfId="0" applyFont="1" applyAlignment="1">
      <alignment horizontal="right" wrapText="1"/>
    </xf>
    <xf numFmtId="0" fontId="2" fillId="0" borderId="0" xfId="0" applyFont="1" applyAlignment="1">
      <alignment horizontal="left" vertical="center" wrapText="1"/>
    </xf>
    <xf numFmtId="0" fontId="7" fillId="0" borderId="0" xfId="0" applyFont="1" applyAlignment="1" applyProtection="1">
      <alignment horizontal="center"/>
      <protection locked="0"/>
    </xf>
    <xf numFmtId="0" fontId="7" fillId="0" borderId="0" xfId="0" applyFont="1" applyAlignment="1">
      <alignment horizontal="center"/>
    </xf>
    <xf numFmtId="0" fontId="9" fillId="0" borderId="0" xfId="0" applyFont="1" applyAlignment="1" applyProtection="1">
      <alignment horizontal="left"/>
      <protection locked="0"/>
    </xf>
    <xf numFmtId="0" fontId="4" fillId="3" borderId="1" xfId="0" applyFont="1" applyFill="1" applyBorder="1" applyAlignment="1">
      <alignment horizontal="left" vertical="center" wrapText="1" indent="1"/>
    </xf>
    <xf numFmtId="0" fontId="3" fillId="0" borderId="0" xfId="0" applyFont="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left" vertical="center"/>
    </xf>
    <xf numFmtId="0" fontId="10" fillId="3" borderId="1" xfId="0" applyFont="1" applyFill="1" applyBorder="1" applyAlignment="1">
      <alignment horizontal="center" vertical="center" wrapText="1"/>
    </xf>
    <xf numFmtId="4" fontId="10" fillId="3" borderId="1" xfId="0" applyNumberFormat="1" applyFont="1" applyFill="1" applyBorder="1" applyAlignment="1">
      <alignment horizontal="center" vertical="center" wrapText="1"/>
    </xf>
    <xf numFmtId="4" fontId="10" fillId="3" borderId="1" xfId="0" applyNumberFormat="1" applyFont="1" applyFill="1" applyBorder="1" applyAlignment="1">
      <alignment horizontal="center" vertical="center"/>
    </xf>
  </cellXfs>
  <cellStyles count="7">
    <cellStyle name="Comma" xfId="1" builtinId="3" customBuiltin="1"/>
    <cellStyle name="Comma 2" xfId="4" xr:uid="{A1C23E06-ABEA-4680-84F0-4BC52E925EBF}"/>
    <cellStyle name="Comma 3" xfId="5" xr:uid="{B673E239-C0A5-45BC-93A8-0057E89409BC}"/>
    <cellStyle name="Currency" xfId="2" builtinId="4" customBuiltin="1"/>
    <cellStyle name="Normal" xfId="0" builtinId="0" customBuiltin="1"/>
    <cellStyle name="Normal 10" xfId="6" xr:uid="{2FFDD7FD-22D5-4D09-8BBA-E425CF6D783C}"/>
    <cellStyle name="Normal 3" xfId="3" xr:uid="{D5CB708F-5ECB-4809-9FAA-B173C3BA266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9D7438-C51E-4E8C-8C02-A659A34ABA6B}">
  <dimension ref="A1:H10"/>
  <sheetViews>
    <sheetView workbookViewId="0">
      <selection activeCell="F12" sqref="F12"/>
    </sheetView>
  </sheetViews>
  <sheetFormatPr defaultRowHeight="15"/>
  <cols>
    <col min="8" max="8" width="18.42578125" customWidth="1"/>
  </cols>
  <sheetData>
    <row r="1" spans="1:8" ht="150" customHeight="1">
      <c r="A1" s="28" t="s">
        <v>15</v>
      </c>
      <c r="B1" s="28"/>
      <c r="C1" s="28"/>
      <c r="D1" s="28"/>
      <c r="E1" s="28"/>
      <c r="F1" s="28"/>
      <c r="G1" s="28"/>
      <c r="H1" s="28"/>
    </row>
    <row r="2" spans="1:8">
      <c r="A2" s="28"/>
      <c r="B2" s="28"/>
      <c r="C2" s="28"/>
      <c r="D2" s="28"/>
      <c r="E2" s="28"/>
      <c r="F2" s="28"/>
      <c r="G2" s="28"/>
      <c r="H2" s="28"/>
    </row>
    <row r="3" spans="1:8">
      <c r="A3" s="28"/>
      <c r="B3" s="28"/>
      <c r="C3" s="28"/>
      <c r="D3" s="28"/>
      <c r="E3" s="28"/>
      <c r="F3" s="28"/>
      <c r="G3" s="28"/>
      <c r="H3" s="28"/>
    </row>
    <row r="4" spans="1:8">
      <c r="A4" s="28"/>
      <c r="B4" s="28"/>
      <c r="C4" s="28"/>
      <c r="D4" s="28"/>
      <c r="E4" s="28"/>
      <c r="F4" s="28"/>
      <c r="G4" s="28"/>
      <c r="H4" s="28"/>
    </row>
    <row r="5" spans="1:8">
      <c r="A5" s="28"/>
      <c r="B5" s="28"/>
      <c r="C5" s="28"/>
      <c r="D5" s="28"/>
      <c r="E5" s="28"/>
      <c r="F5" s="28"/>
      <c r="G5" s="28"/>
      <c r="H5" s="28"/>
    </row>
    <row r="6" spans="1:8">
      <c r="A6" s="28"/>
      <c r="B6" s="28"/>
      <c r="C6" s="28"/>
      <c r="D6" s="28"/>
      <c r="E6" s="28"/>
      <c r="F6" s="28"/>
      <c r="G6" s="28"/>
      <c r="H6" s="28"/>
    </row>
    <row r="7" spans="1:8">
      <c r="A7" s="28"/>
      <c r="B7" s="28"/>
      <c r="C7" s="28"/>
      <c r="D7" s="28"/>
      <c r="E7" s="28"/>
      <c r="F7" s="28"/>
      <c r="G7" s="28"/>
      <c r="H7" s="28"/>
    </row>
    <row r="8" spans="1:8">
      <c r="A8" s="28"/>
      <c r="B8" s="28"/>
      <c r="C8" s="28"/>
      <c r="D8" s="28"/>
      <c r="E8" s="28"/>
      <c r="F8" s="28"/>
      <c r="G8" s="28"/>
      <c r="H8" s="28"/>
    </row>
    <row r="10" spans="1:8" ht="18.75">
      <c r="A10" s="1"/>
      <c r="B10" s="1"/>
      <c r="C10" s="1"/>
      <c r="D10" s="1"/>
      <c r="E10" s="1"/>
      <c r="F10" s="1"/>
      <c r="G10" s="1"/>
      <c r="H10" s="1"/>
    </row>
  </sheetData>
  <mergeCells count="1">
    <mergeCell ref="A1:H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5"/>
  <sheetViews>
    <sheetView tabSelected="1" view="pageBreakPreview" zoomScale="145" zoomScaleNormal="115" zoomScaleSheetLayoutView="145" workbookViewId="0">
      <selection sqref="A1:F1"/>
    </sheetView>
  </sheetViews>
  <sheetFormatPr defaultColWidth="8.140625" defaultRowHeight="15"/>
  <cols>
    <col min="1" max="1" width="7" style="10" customWidth="1"/>
    <col min="2" max="2" width="36.85546875" style="24" customWidth="1"/>
    <col min="3" max="3" width="8.5703125" style="10" customWidth="1"/>
    <col min="4" max="4" width="9.140625" style="10" customWidth="1"/>
    <col min="5" max="5" width="11.85546875" style="26" customWidth="1"/>
    <col min="6" max="6" width="13.85546875" style="26" customWidth="1"/>
    <col min="7" max="7" width="8.140625" style="10" customWidth="1"/>
    <col min="8" max="16384" width="8.140625" style="10"/>
  </cols>
  <sheetData>
    <row r="1" spans="1:6" ht="20.25">
      <c r="A1" s="33" t="s">
        <v>0</v>
      </c>
      <c r="B1" s="33"/>
      <c r="C1" s="33"/>
      <c r="D1" s="33"/>
      <c r="E1" s="33"/>
      <c r="F1" s="33"/>
    </row>
    <row r="2" spans="1:6" s="12" customFormat="1" ht="15.75">
      <c r="A2" s="11"/>
      <c r="B2" s="11"/>
      <c r="C2" s="11"/>
      <c r="D2" s="11"/>
      <c r="E2" s="11"/>
      <c r="F2" s="11"/>
    </row>
    <row r="3" spans="1:6" s="12" customFormat="1" ht="15.75">
      <c r="A3" s="34" t="s">
        <v>23</v>
      </c>
      <c r="B3" s="34"/>
      <c r="C3" s="34"/>
      <c r="D3" s="34"/>
      <c r="E3" s="34"/>
      <c r="F3" s="34"/>
    </row>
    <row r="4" spans="1:6" s="12" customFormat="1" ht="15.75">
      <c r="A4" s="35" t="s">
        <v>22</v>
      </c>
      <c r="B4" s="35"/>
      <c r="C4" s="35"/>
      <c r="D4" s="35"/>
      <c r="E4" s="35"/>
      <c r="F4" s="35"/>
    </row>
    <row r="5" spans="1:6" s="12" customFormat="1" ht="16.5" thickBot="1">
      <c r="B5" s="13"/>
      <c r="E5" s="14"/>
      <c r="F5" s="14"/>
    </row>
    <row r="6" spans="1:6" s="12" customFormat="1" ht="16.5" thickBot="1">
      <c r="A6" s="36" t="s">
        <v>1</v>
      </c>
      <c r="B6" s="36" t="s">
        <v>2</v>
      </c>
      <c r="C6" s="36" t="s">
        <v>3</v>
      </c>
      <c r="D6" s="36" t="s">
        <v>5</v>
      </c>
      <c r="E6" s="37" t="s">
        <v>4</v>
      </c>
      <c r="F6" s="38" t="s">
        <v>6</v>
      </c>
    </row>
    <row r="7" spans="1:6" s="12" customFormat="1" ht="16.5" thickBot="1">
      <c r="A7" s="36"/>
      <c r="B7" s="36"/>
      <c r="C7" s="36"/>
      <c r="D7" s="36"/>
      <c r="E7" s="37"/>
      <c r="F7" s="38"/>
    </row>
    <row r="8" spans="1:6" s="12" customFormat="1" ht="294" thickBot="1">
      <c r="A8" s="15" t="s">
        <v>16</v>
      </c>
      <c r="B8" s="16" t="s">
        <v>28</v>
      </c>
      <c r="C8" s="17" t="s">
        <v>20</v>
      </c>
      <c r="D8" s="18">
        <v>1</v>
      </c>
      <c r="E8" s="2"/>
      <c r="F8" s="5">
        <f>D8*E8</f>
        <v>0</v>
      </c>
    </row>
    <row r="9" spans="1:6" s="12" customFormat="1" ht="153.75" thickBot="1">
      <c r="A9" s="15" t="s">
        <v>17</v>
      </c>
      <c r="B9" s="16" t="s">
        <v>25</v>
      </c>
      <c r="C9" s="17" t="s">
        <v>20</v>
      </c>
      <c r="D9" s="18">
        <v>1</v>
      </c>
      <c r="E9" s="2"/>
      <c r="F9" s="5">
        <f>D9*E9</f>
        <v>0</v>
      </c>
    </row>
    <row r="10" spans="1:6" s="12" customFormat="1" ht="153.75" thickBot="1">
      <c r="A10" s="15" t="s">
        <v>18</v>
      </c>
      <c r="B10" s="16" t="s">
        <v>26</v>
      </c>
      <c r="C10" s="17" t="s">
        <v>20</v>
      </c>
      <c r="D10" s="18">
        <v>1</v>
      </c>
      <c r="E10" s="2"/>
      <c r="F10" s="5">
        <f>D10*E10</f>
        <v>0</v>
      </c>
    </row>
    <row r="11" spans="1:6" s="12" customFormat="1" ht="243" thickBot="1">
      <c r="A11" s="19" t="s">
        <v>19</v>
      </c>
      <c r="B11" s="20" t="s">
        <v>29</v>
      </c>
      <c r="C11" s="21" t="s">
        <v>20</v>
      </c>
      <c r="D11" s="22">
        <v>1</v>
      </c>
      <c r="E11" s="4"/>
      <c r="F11" s="6">
        <f>D11*E11</f>
        <v>0</v>
      </c>
    </row>
    <row r="12" spans="1:6" s="12" customFormat="1" ht="179.25" thickBot="1">
      <c r="A12" s="15" t="s">
        <v>24</v>
      </c>
      <c r="B12" s="16" t="s">
        <v>27</v>
      </c>
      <c r="C12" s="17" t="s">
        <v>21</v>
      </c>
      <c r="D12" s="18">
        <v>1</v>
      </c>
      <c r="E12" s="2"/>
      <c r="F12" s="5">
        <f t="shared" ref="F12" si="0">D12*E12</f>
        <v>0</v>
      </c>
    </row>
    <row r="13" spans="1:6" s="23" customFormat="1" ht="24" customHeight="1" thickBot="1">
      <c r="A13" s="32" t="s">
        <v>7</v>
      </c>
      <c r="B13" s="32"/>
      <c r="C13" s="32"/>
      <c r="D13" s="32"/>
      <c r="E13" s="32"/>
      <c r="F13" s="7">
        <f>SUM(F8:F12)</f>
        <v>0</v>
      </c>
    </row>
    <row r="14" spans="1:6" s="23" customFormat="1" ht="24" customHeight="1" thickBot="1">
      <c r="A14" s="32" t="s">
        <v>8</v>
      </c>
      <c r="B14" s="32"/>
      <c r="C14" s="32"/>
      <c r="D14" s="32"/>
      <c r="E14" s="32"/>
      <c r="F14" s="3">
        <f>F13*0.25</f>
        <v>0</v>
      </c>
    </row>
    <row r="15" spans="1:6" s="23" customFormat="1" ht="24" customHeight="1" thickBot="1">
      <c r="A15" s="32" t="s">
        <v>9</v>
      </c>
      <c r="B15" s="32"/>
      <c r="C15" s="32"/>
      <c r="D15" s="32"/>
      <c r="E15" s="32"/>
      <c r="F15" s="7">
        <f>SUM(F13:F14)</f>
        <v>0</v>
      </c>
    </row>
    <row r="16" spans="1:6" s="23" customFormat="1" ht="15.75">
      <c r="A16" s="10"/>
      <c r="B16" s="24"/>
      <c r="C16" s="10"/>
      <c r="D16" s="10"/>
      <c r="E16" s="25"/>
      <c r="F16" s="25"/>
    </row>
    <row r="17" spans="1:6" s="23" customFormat="1" ht="15.75">
      <c r="A17" s="10"/>
      <c r="B17" s="24"/>
      <c r="C17" s="10"/>
      <c r="D17" s="10"/>
      <c r="E17" s="25"/>
      <c r="F17" s="25"/>
    </row>
    <row r="18" spans="1:6" s="23" customFormat="1" ht="15.75">
      <c r="A18" s="31" t="s">
        <v>10</v>
      </c>
      <c r="B18" s="31"/>
      <c r="C18" s="10"/>
      <c r="D18" s="10"/>
      <c r="E18" s="26"/>
      <c r="F18" s="26"/>
    </row>
    <row r="19" spans="1:6" s="23" customFormat="1" ht="16.5" thickBot="1">
      <c r="A19" s="10"/>
      <c r="B19" s="24"/>
      <c r="C19" s="10"/>
      <c r="D19" s="10"/>
      <c r="E19" s="26"/>
      <c r="F19" s="26"/>
    </row>
    <row r="20" spans="1:6" s="23" customFormat="1" ht="15.75">
      <c r="A20" s="10"/>
      <c r="B20" s="24"/>
      <c r="C20" s="30" t="s">
        <v>13</v>
      </c>
      <c r="D20" s="30"/>
      <c r="E20" s="30"/>
      <c r="F20" s="30"/>
    </row>
    <row r="21" spans="1:6" s="23" customFormat="1" ht="15.75">
      <c r="A21" s="10"/>
      <c r="B21" s="24"/>
      <c r="C21" s="8"/>
      <c r="D21" s="8"/>
      <c r="E21" s="9"/>
      <c r="F21" s="9"/>
    </row>
    <row r="22" spans="1:6" s="23" customFormat="1" ht="15.75">
      <c r="A22" s="10"/>
      <c r="B22" s="27" t="s">
        <v>14</v>
      </c>
      <c r="C22" s="8"/>
      <c r="D22" s="8"/>
      <c r="E22" s="9"/>
      <c r="F22" s="9"/>
    </row>
    <row r="23" spans="1:6" s="12" customFormat="1" ht="16.5" thickBot="1">
      <c r="A23" s="10"/>
      <c r="B23" s="24"/>
      <c r="C23" s="29" t="s">
        <v>11</v>
      </c>
      <c r="D23" s="29"/>
      <c r="E23" s="29"/>
      <c r="F23" s="29"/>
    </row>
    <row r="24" spans="1:6" s="12" customFormat="1" ht="15.75">
      <c r="A24" s="10"/>
      <c r="B24" s="24"/>
      <c r="C24" s="30" t="s">
        <v>12</v>
      </c>
      <c r="D24" s="30"/>
      <c r="E24" s="30"/>
      <c r="F24" s="30"/>
    </row>
    <row r="25" spans="1:6" s="12" customFormat="1" ht="15.75">
      <c r="A25" s="10"/>
      <c r="B25" s="24"/>
      <c r="C25" s="10"/>
      <c r="D25" s="10"/>
      <c r="E25" s="26"/>
      <c r="F25" s="26"/>
    </row>
  </sheetData>
  <sheetProtection algorithmName="SHA-512" hashValue="GcSNE5jvbVZvPfPcp3AHIrSjogTKXcYcRmEx4peBlM2iNTkKxkNebbg9B5mM44HW+G7fiKw3uUGqnNkRC6C0ww==" saltValue="+XpIY5WQgchwENhBeaJUdA==" spinCount="100000" sheet="1" objects="1" scenarios="1"/>
  <mergeCells count="16">
    <mergeCell ref="A1:F1"/>
    <mergeCell ref="A3:F3"/>
    <mergeCell ref="A4:F4"/>
    <mergeCell ref="A6:A7"/>
    <mergeCell ref="B6:B7"/>
    <mergeCell ref="C6:C7"/>
    <mergeCell ref="E6:E7"/>
    <mergeCell ref="F6:F7"/>
    <mergeCell ref="D6:D7"/>
    <mergeCell ref="C23:F23"/>
    <mergeCell ref="C24:F24"/>
    <mergeCell ref="A18:B18"/>
    <mergeCell ref="C20:F20"/>
    <mergeCell ref="A13:E13"/>
    <mergeCell ref="A14:E14"/>
    <mergeCell ref="A15:E15"/>
  </mergeCells>
  <phoneticPr fontId="6" type="noConversion"/>
  <pageMargins left="0.70000000000000007" right="0.70000000000000007" top="0.75" bottom="0.75" header="0.30000000000000004" footer="0.30000000000000004"/>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Uputa za popunjavanje</vt:lpstr>
      <vt:lpstr>Troškovnik</vt:lpstr>
      <vt:lpstr>Troškovnik!Print_Area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Kristijan Lončarić</dc:creator>
  <cp:lastModifiedBy>Kristijan Lončarić</cp:lastModifiedBy>
  <cp:lastPrinted>2024-03-20T08:05:42Z</cp:lastPrinted>
  <dcterms:created xsi:type="dcterms:W3CDTF">2021-12-13T14:27:14Z</dcterms:created>
  <dcterms:modified xsi:type="dcterms:W3CDTF">2024-03-20T08:06:11Z</dcterms:modified>
</cp:coreProperties>
</file>