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4\29-24 Fiskalizacija sanitarnih čvorova\"/>
    </mc:Choice>
  </mc:AlternateContent>
  <xr:revisionPtr revIDLastSave="0" documentId="13_ncr:1_{C97F295A-2999-46A8-89BC-206610815912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F8" i="2"/>
  <c r="F11" i="2" l="1"/>
  <c r="F9" i="2"/>
  <c r="F10" i="2"/>
  <c r="F12" i="2" l="1"/>
  <c r="F14" i="2" l="1"/>
</calcChain>
</file>

<file path=xl/sharedStrings.xml><?xml version="1.0" encoding="utf-8"?>
<sst xmlns="http://schemas.openxmlformats.org/spreadsheetml/2006/main" count="30" uniqueCount="28">
  <si>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</si>
  <si>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</si>
  <si>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</si>
  <si>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</si>
  <si>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</si>
  <si>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</si>
  <si>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</si>
  <si>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</si>
  <si>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</si>
  <si>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</si>
  <si>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</si>
  <si>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</si>
  <si>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</si>
  <si>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</si>
  <si>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</si>
  <si>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</si>
  <si>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1.</t>
  </si>
  <si>
    <t>2.</t>
  </si>
  <si>
    <t>3.</t>
  </si>
  <si>
    <t>4.</t>
  </si>
  <si>
    <t>kom</t>
  </si>
  <si>
    <t>kpl</t>
  </si>
  <si>
    <t>Evidencijski broj nabave: 29/24</t>
  </si>
  <si>
    <t>Predmet nabave: Dobava i implementacija sustava naplate sanitarnih čvorova</t>
  </si>
  <si>
    <t>Dobava i ugradnja naplatnih žetonjera, u kučištu za ugradnju u zid ili na stup. Žetonjera mora prihvaćati minimalno kovanice od 0,50, 1 i 2 EUR. Žetonjere moraju biti kompatibilne s rješenjem za fiskalizaciju iz stavka 3. ovog Troškovnika. Blagajna s novcem mora biti odvojena od sistemskog dijela. U jediničnu cijenu uračunati sve troškove potrebne za realizaciju stavke u cijelosti. Obračun po komadu instalirane i u funkciju stavljene žetonjere.</t>
  </si>
  <si>
    <t>Adaptacija ulaznih vrata WC-a i pripadajućih okvira (elektro prihvatnik, kvake, maske, nosači, pneumatski zatvarač i dr.). Dodatno, na vrata za ulaz osoba s invaliditetom (4 kom.) ugraditi indikaciju zauzeća (lampica) s sistemom blokiranja otvaranja do izlaza korisnika. U jediničnu cijenu uračunati sve troškove potrebne za realizaciju stavke u cijelosti. Obračun po komadu adaptiranih i u funkciju stavljenih vrata s okvirom.</t>
  </si>
  <si>
    <t>Implementacija sustava/rješenja za fiskalizaciju. Sustav je potrebno povezati s fizičkim komponentama (žetonjere i eventualno vrata). U sklopu sustava obvezno ponuditi programsko rješenje za fiskalizaciju. Stavka uključuje programiranje i puštanje u rad sustava te osposobljavanje korisnika za korištenje istog. Osim navedenog, ponuditelj je obvezan snositi sve troškove sljedećih stavki od datuma ugradnje i početka korištenja sustava do 31. prosinca 2024., bez dodatne naknade:
- licenca/e za fiskalizaciju
- licenca/e za sav softver potreban za redovno korištenje sustava, te sva ažuriranja i nadogradnje softvera
- SIM kartice i podatkovni promet svih blagajni
- korisnička podrška.
U jediničnu cijenu uračunati sve troškove potrebne za realizaciju stavke u cijelosti. Obračun po komplet izvedenoj stavci.</t>
  </si>
  <si>
    <t>Kabliranje, spajanje žetonjera i prihvatnika, spajanje napajanja na elektro ploču i drugi potrebni elektroinstalaterski radovi do dovođenja sustava naplate u punu funkciju. Stavka obuhvaća spomenute radove na svim sanitarnim kontejnerima obuhvaćenima predmetnim postupkom nabave. U jediničnu cijenu uračunati sve troškove potrebne za realizaciju stavke u cijelosti. Obračun po komplet izvedenoj stavci.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</si>
</sst>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  <numFmt numFmtId="168" formatCode="&quot; &quot;#,##0.00&quot;    &quot;;&quot;-&quot;#,##0.00&quot;    &quot;;&quot; -&quot;00&quot;    &quot;;&quot; &quot;@&quot; &quot;"/>
    <numFmt numFmtId="169" formatCode="_-* #,##0.00\ _k_n_-;\-* #,##0.00\ _k_n_-;_-* &quot;-&quot;??\ _k_n_-;_-@_-"/>
  </numFmts>
  <fonts count="14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0"/>
      <color rgb="FF000000"/>
      <name val="ISOCPEUR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3" fillId="0" borderId="0" applyNumberFormat="0" applyBorder="0" applyProtection="0"/>
  </cellStyleXfs>
  <cellXfs count="39">
    <xf numFmtId="0" fontId="0" fillId="0" borderId="0" xfId="0"/>
    <xf numFmtId="0" fontId="2" fillId="0" borderId="0" xfId="0" applyFont="1"/>
    <xf numFmtId="167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4" fillId="3" borderId="1" xfId="2" applyNumberFormat="1" applyFont="1" applyFill="1" applyBorder="1" applyAlignment="1" applyProtection="1">
      <alignment horizontal="center" vertical="center"/>
      <protection locked="0"/>
    </xf>
    <xf numFmtId="167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3" xfId="1" applyNumberFormat="1" applyFont="1" applyBorder="1" applyAlignment="1" applyProtection="1">
      <alignment horizontal="center" vertical="center"/>
    </xf>
    <xf numFmtId="167" fontId="11" fillId="0" borderId="4" xfId="1" applyNumberFormat="1" applyFont="1" applyBorder="1" applyAlignment="1" applyProtection="1">
      <alignment horizontal="center" vertical="center"/>
    </xf>
    <xf numFmtId="167" fontId="4" fillId="3" borderId="1" xfId="2" applyNumberFormat="1" applyFont="1" applyFill="1" applyBorder="1" applyAlignment="1" applyProtection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/>
    <xf numFmtId="164" fontId="4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</cellXfs>
  <cellStyles count="7">
    <cellStyle name="Comma" xfId="1" builtinId="3" customBuiltin="1"/>
    <cellStyle name="Comma 2" xfId="4" xr:uid="{A1C23E06-ABEA-4680-84F0-4BC52E925EBF}"/>
    <cellStyle name="Comma 3" xfId="5" xr:uid="{B673E239-C0A5-45BC-93A8-0057E89409BC}"/>
    <cellStyle name="Currency" xfId="2" builtinId="4" customBuiltin="1"/>
    <cellStyle name="Normal" xfId="0" builtinId="0" customBuiltin="1"/>
    <cellStyle name="Normal 10" xfId="6" xr:uid="{2FFDD7FD-22D5-4D09-8BBA-E425CF6D783C}"/>
    <cellStyle name="Normal 3" xfId="3" xr:uid="{D5CB708F-5ECB-4809-9FAA-B173C3BA2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28" t="s">
        <v>15</v>
      </c>
      <c r="B1" s="28"/>
      <c r="C1" s="28"/>
      <c r="D1" s="28"/>
      <c r="E1" s="28"/>
      <c r="F1" s="28"/>
      <c r="G1" s="28"/>
      <c r="H1" s="28"/>
    </row>
    <row r="2" spans="1:8">
      <c r="A2" s="28"/>
      <c r="B2" s="28"/>
      <c r="C2" s="28"/>
      <c r="D2" s="28"/>
      <c r="E2" s="28"/>
      <c r="F2" s="28"/>
      <c r="G2" s="28"/>
      <c r="H2" s="28"/>
    </row>
    <row r="3" spans="1:8">
      <c r="A3" s="28"/>
      <c r="B3" s="28"/>
      <c r="C3" s="28"/>
      <c r="D3" s="28"/>
      <c r="E3" s="28"/>
      <c r="F3" s="28"/>
      <c r="G3" s="28"/>
      <c r="H3" s="28"/>
    </row>
    <row r="4" spans="1:8">
      <c r="A4" s="28"/>
      <c r="B4" s="28"/>
      <c r="C4" s="28"/>
      <c r="D4" s="28"/>
      <c r="E4" s="28"/>
      <c r="F4" s="28"/>
      <c r="G4" s="28"/>
      <c r="H4" s="28"/>
    </row>
    <row r="5" spans="1:8">
      <c r="A5" s="28"/>
      <c r="B5" s="28"/>
      <c r="C5" s="28"/>
      <c r="D5" s="28"/>
      <c r="E5" s="28"/>
      <c r="F5" s="28"/>
      <c r="G5" s="28"/>
      <c r="H5" s="28"/>
    </row>
    <row r="6" spans="1:8">
      <c r="A6" s="28"/>
      <c r="B6" s="28"/>
      <c r="C6" s="28"/>
      <c r="D6" s="28"/>
      <c r="E6" s="28"/>
      <c r="F6" s="28"/>
      <c r="G6" s="28"/>
      <c r="H6" s="28"/>
    </row>
    <row r="7" spans="1:8">
      <c r="A7" s="28"/>
      <c r="B7" s="28"/>
      <c r="C7" s="28"/>
      <c r="D7" s="28"/>
      <c r="E7" s="28"/>
      <c r="F7" s="28"/>
      <c r="G7" s="28"/>
      <c r="H7" s="28"/>
    </row>
    <row r="8" spans="1:8">
      <c r="A8" s="28"/>
      <c r="B8" s="28"/>
      <c r="C8" s="28"/>
      <c r="D8" s="28"/>
      <c r="E8" s="28"/>
      <c r="F8" s="28"/>
      <c r="G8" s="28"/>
      <c r="H8" s="28"/>
    </row>
    <row r="10" spans="1:8" ht="18.75">
      <c r="A10" s="1"/>
      <c r="B10" s="1"/>
      <c r="C10" s="1"/>
      <c r="D10" s="1"/>
      <c r="E10" s="1"/>
      <c r="F10" s="1"/>
      <c r="G10" s="1"/>
      <c r="H10" s="1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abSelected="1" view="pageBreakPreview" zoomScale="145" zoomScaleNormal="115" zoomScaleSheetLayoutView="145" workbookViewId="0">
      <selection activeCell="A2" sqref="A2"/>
    </sheetView>
  </sheetViews>
  <sheetFormatPr defaultColWidth="8.140625" defaultRowHeight="15"/>
  <cols>
    <col min="1" max="1" width="7" style="10" customWidth="1"/>
    <col min="2" max="2" width="36.85546875" style="24" customWidth="1"/>
    <col min="3" max="3" width="8.5703125" style="10" customWidth="1"/>
    <col min="4" max="4" width="9.140625" style="10" customWidth="1"/>
    <col min="5" max="5" width="11.85546875" style="26" customWidth="1"/>
    <col min="6" max="6" width="13.85546875" style="26" customWidth="1"/>
    <col min="7" max="7" width="8.140625" style="10" customWidth="1"/>
    <col min="8" max="16384" width="8.140625" style="10"/>
  </cols>
  <sheetData>
    <row r="1" spans="1:6" ht="20.25">
      <c r="A1" s="33" t="s">
        <v>0</v>
      </c>
      <c r="B1" s="33"/>
      <c r="C1" s="33"/>
      <c r="D1" s="33"/>
      <c r="E1" s="33"/>
      <c r="F1" s="33"/>
    </row>
    <row r="2" spans="1:6" s="12" customFormat="1" ht="15.75">
      <c r="A2" s="11"/>
      <c r="B2" s="11"/>
      <c r="C2" s="11"/>
      <c r="D2" s="11"/>
      <c r="E2" s="11"/>
      <c r="F2" s="11"/>
    </row>
    <row r="3" spans="1:6" s="12" customFormat="1" ht="15.75">
      <c r="A3" s="34" t="s">
        <v>23</v>
      </c>
      <c r="B3" s="34"/>
      <c r="C3" s="34"/>
      <c r="D3" s="34"/>
      <c r="E3" s="34"/>
      <c r="F3" s="34"/>
    </row>
    <row r="4" spans="1:6" s="12" customFormat="1" ht="15.75">
      <c r="A4" s="35" t="s">
        <v>22</v>
      </c>
      <c r="B4" s="35"/>
      <c r="C4" s="35"/>
      <c r="D4" s="35"/>
      <c r="E4" s="35"/>
      <c r="F4" s="35"/>
    </row>
    <row r="5" spans="1:6" s="12" customFormat="1" ht="16.5" thickBot="1">
      <c r="B5" s="13"/>
      <c r="E5" s="14"/>
      <c r="F5" s="14"/>
    </row>
    <row r="6" spans="1:6" s="12" customFormat="1" ht="16.5" thickBot="1">
      <c r="A6" s="36" t="s">
        <v>1</v>
      </c>
      <c r="B6" s="36" t="s">
        <v>2</v>
      </c>
      <c r="C6" s="36" t="s">
        <v>3</v>
      </c>
      <c r="D6" s="36" t="s">
        <v>5</v>
      </c>
      <c r="E6" s="37" t="s">
        <v>4</v>
      </c>
      <c r="F6" s="38" t="s">
        <v>6</v>
      </c>
    </row>
    <row r="7" spans="1:6" s="12" customFormat="1" ht="16.5" thickBot="1">
      <c r="A7" s="36"/>
      <c r="B7" s="36"/>
      <c r="C7" s="36"/>
      <c r="D7" s="36"/>
      <c r="E7" s="37"/>
      <c r="F7" s="38"/>
    </row>
    <row r="8" spans="1:6" s="12" customFormat="1" ht="144" customHeight="1" thickBot="1">
      <c r="A8" s="15" t="s">
        <v>16</v>
      </c>
      <c r="B8" s="16" t="s">
        <v>24</v>
      </c>
      <c r="C8" s="17" t="s">
        <v>20</v>
      </c>
      <c r="D8" s="18">
        <v>12</v>
      </c>
      <c r="E8" s="2"/>
      <c r="F8" s="5">
        <f>D8*E8</f>
        <v>0</v>
      </c>
    </row>
    <row r="9" spans="1:6" s="12" customFormat="1" ht="131.25" customHeight="1" thickBot="1">
      <c r="A9" s="15" t="s">
        <v>17</v>
      </c>
      <c r="B9" s="16" t="s">
        <v>25</v>
      </c>
      <c r="C9" s="17" t="s">
        <v>20</v>
      </c>
      <c r="D9" s="18">
        <v>12</v>
      </c>
      <c r="E9" s="2"/>
      <c r="F9" s="5">
        <f>D9*E9</f>
        <v>0</v>
      </c>
    </row>
    <row r="10" spans="1:6" s="12" customFormat="1" ht="277.5" customHeight="1" thickBot="1">
      <c r="A10" s="15" t="s">
        <v>18</v>
      </c>
      <c r="B10" s="16" t="s">
        <v>26</v>
      </c>
      <c r="C10" s="17" t="s">
        <v>21</v>
      </c>
      <c r="D10" s="18">
        <v>1</v>
      </c>
      <c r="E10" s="2"/>
      <c r="F10" s="5">
        <f t="shared" ref="F10" si="0">D10*E10</f>
        <v>0</v>
      </c>
    </row>
    <row r="11" spans="1:6" s="12" customFormat="1" ht="128.25" thickBot="1">
      <c r="A11" s="19" t="s">
        <v>19</v>
      </c>
      <c r="B11" s="20" t="s">
        <v>27</v>
      </c>
      <c r="C11" s="21" t="s">
        <v>21</v>
      </c>
      <c r="D11" s="22">
        <v>1</v>
      </c>
      <c r="E11" s="4"/>
      <c r="F11" s="6">
        <f t="shared" ref="F11" si="1">D11*E11</f>
        <v>0</v>
      </c>
    </row>
    <row r="12" spans="1:6" s="23" customFormat="1" ht="24" customHeight="1" thickBot="1">
      <c r="A12" s="32" t="s">
        <v>7</v>
      </c>
      <c r="B12" s="32"/>
      <c r="C12" s="32"/>
      <c r="D12" s="32"/>
      <c r="E12" s="32"/>
      <c r="F12" s="7">
        <f>SUM(F8:F11)</f>
        <v>0</v>
      </c>
    </row>
    <row r="13" spans="1:6" s="23" customFormat="1" ht="24" customHeight="1" thickBot="1">
      <c r="A13" s="32" t="s">
        <v>8</v>
      </c>
      <c r="B13" s="32"/>
      <c r="C13" s="32"/>
      <c r="D13" s="32"/>
      <c r="E13" s="32"/>
      <c r="F13" s="3">
        <f>F12*0.25</f>
        <v>0</v>
      </c>
    </row>
    <row r="14" spans="1:6" s="23" customFormat="1" ht="24" customHeight="1" thickBot="1">
      <c r="A14" s="32" t="s">
        <v>9</v>
      </c>
      <c r="B14" s="32"/>
      <c r="C14" s="32"/>
      <c r="D14" s="32"/>
      <c r="E14" s="32"/>
      <c r="F14" s="7">
        <f>SUM(F12:F13)</f>
        <v>0</v>
      </c>
    </row>
    <row r="15" spans="1:6" s="23" customFormat="1" ht="15.75">
      <c r="A15" s="10"/>
      <c r="B15" s="24"/>
      <c r="C15" s="10"/>
      <c r="D15" s="10"/>
      <c r="E15" s="25"/>
      <c r="F15" s="25"/>
    </row>
    <row r="16" spans="1:6" s="23" customFormat="1" ht="15.75">
      <c r="A16" s="10"/>
      <c r="B16" s="24"/>
      <c r="C16" s="10"/>
      <c r="D16" s="10"/>
      <c r="E16" s="25"/>
      <c r="F16" s="25"/>
    </row>
    <row r="17" spans="1:6" s="23" customFormat="1" ht="15.75">
      <c r="A17" s="31" t="s">
        <v>10</v>
      </c>
      <c r="B17" s="31"/>
      <c r="C17" s="10"/>
      <c r="D17" s="10"/>
      <c r="E17" s="26"/>
      <c r="F17" s="26"/>
    </row>
    <row r="18" spans="1:6" s="23" customFormat="1" ht="16.5" thickBot="1">
      <c r="A18" s="10"/>
      <c r="B18" s="24"/>
      <c r="C18" s="10"/>
      <c r="D18" s="10"/>
      <c r="E18" s="26"/>
      <c r="F18" s="26"/>
    </row>
    <row r="19" spans="1:6" s="23" customFormat="1" ht="15.75">
      <c r="A19" s="10"/>
      <c r="B19" s="24"/>
      <c r="C19" s="30" t="s">
        <v>13</v>
      </c>
      <c r="D19" s="30"/>
      <c r="E19" s="30"/>
      <c r="F19" s="30"/>
    </row>
    <row r="20" spans="1:6" s="23" customFormat="1" ht="15.75">
      <c r="A20" s="10"/>
      <c r="B20" s="24"/>
      <c r="C20" s="8"/>
      <c r="D20" s="8"/>
      <c r="E20" s="9"/>
      <c r="F20" s="9"/>
    </row>
    <row r="21" spans="1:6" s="23" customFormat="1" ht="15.75">
      <c r="A21" s="10"/>
      <c r="B21" s="27" t="s">
        <v>14</v>
      </c>
      <c r="C21" s="8"/>
      <c r="D21" s="8"/>
      <c r="E21" s="9"/>
      <c r="F21" s="9"/>
    </row>
    <row r="22" spans="1:6" s="12" customFormat="1" ht="16.5" thickBot="1">
      <c r="A22" s="10"/>
      <c r="B22" s="24"/>
      <c r="C22" s="29" t="s">
        <v>11</v>
      </c>
      <c r="D22" s="29"/>
      <c r="E22" s="29"/>
      <c r="F22" s="29"/>
    </row>
    <row r="23" spans="1:6" s="12" customFormat="1" ht="15.75">
      <c r="A23" s="10"/>
      <c r="B23" s="24"/>
      <c r="C23" s="30" t="s">
        <v>12</v>
      </c>
      <c r="D23" s="30"/>
      <c r="E23" s="30"/>
      <c r="F23" s="30"/>
    </row>
    <row r="24" spans="1:6" s="12" customFormat="1" ht="15.75">
      <c r="A24" s="10"/>
      <c r="B24" s="24"/>
      <c r="C24" s="10"/>
      <c r="D24" s="10"/>
      <c r="E24" s="26"/>
      <c r="F24" s="26"/>
    </row>
  </sheetData>
  <sheetProtection algorithmName="SHA-512" hashValue="t0DfyNAK+zrMbQ4AdRPius8cmq+FGTHM9RhX37CoOtXeMjCs1IvHgb6IBL8wpDcuYm4PH710Jz6Cy6g2oPh0LQ==" saltValue="YUrI461sCrfkumfpMTK0HQ==" spinCount="100000" sheet="1" objects="1" scenarios="1"/>
  <mergeCells count="16">
    <mergeCell ref="A1:F1"/>
    <mergeCell ref="A3:F3"/>
    <mergeCell ref="A4:F4"/>
    <mergeCell ref="A6:A7"/>
    <mergeCell ref="B6:B7"/>
    <mergeCell ref="C6:C7"/>
    <mergeCell ref="E6:E7"/>
    <mergeCell ref="F6:F7"/>
    <mergeCell ref="D6:D7"/>
    <mergeCell ref="C22:F22"/>
    <mergeCell ref="C23:F23"/>
    <mergeCell ref="A17:B17"/>
    <mergeCell ref="C19:F19"/>
    <mergeCell ref="A12:E12"/>
    <mergeCell ref="A13:E13"/>
    <mergeCell ref="A14:E14"/>
  </mergeCells>
  <phoneticPr fontId="6" type="noConversion"/>
  <pageMargins left="0.70000000000000007" right="0.70000000000000007" top="0.75" bottom="0.75" header="0.30000000000000004" footer="0.3000000000000000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Lončarić</dc:creator>
  <cp:lastModifiedBy>Kristijan Lončarić</cp:lastModifiedBy>
  <cp:lastPrinted>2024-03-05T13:43:28Z</cp:lastPrinted>
  <dcterms:created xsi:type="dcterms:W3CDTF">2021-12-13T14:27:14Z</dcterms:created>
  <dcterms:modified xsi:type="dcterms:W3CDTF">2024-03-06T12:37:06Z</dcterms:modified>
</cp:coreProperties>
</file>