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3-24 Razglas i rasvjeta manifestacije 2024\"/>
    </mc:Choice>
  </mc:AlternateContent>
  <xr:revisionPtr revIDLastSave="0" documentId="13_ncr:1_{BB238581-25D0-444E-B6CC-34128D92F07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8" i="2" l="1"/>
  <c r="F14" i="2" s="1"/>
  <c r="F15" i="2" s="1"/>
  <c r="F16" i="2" l="1"/>
</calcChain>
</file>

<file path=xl/sharedStrings.xml><?xml version="1.0" encoding="utf-8"?>
<sst xmlns="http://schemas.openxmlformats.org/spreadsheetml/2006/main" count="36" uniqueCount="32">
  <si>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</si>
  <si>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</si>
  <si>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</si>
  <si>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</si>
  <si>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</si>
  <si>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</si>
  <si>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</si>
  <si>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</si>
  <si>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</si>
  <si>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</si>
  <si>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</si>
  <si>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</si>
  <si>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</si>
  <si>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</si>
  <si>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</si>
  <si>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</si>
  <si>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</si>
  <si>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</si>
  <si>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3.</t>
  </si>
  <si>
    <t>4.</t>
  </si>
  <si>
    <t>5.</t>
  </si>
  <si>
    <t>kom.</t>
  </si>
  <si>
    <t>Evidencijski broj nabave: 3/24</t>
  </si>
  <si>
    <t>Predmet nabave: Razglas i rasvjeta za manifestacije u 2024. godini</t>
  </si>
  <si>
    <t>Usluga rasvjete. Stavka obuhvaća minimalno:
- 16 kom. scenska rasvjeta 54 x 3 W, PAR64, RGBW
- 4 kom. reflektor Pc 1 kW
- 4 kom. stalak za rasvjetu
- 1 kom. dimmer 4 x 1 kW
- 1 kom. mixer za light, minimalno 24 kanala.
U cijenu uračunati sav rad, transporte, montažu, demontažu i sve druge troškove potrebne za realizaciju stavke u cijelosti. Obračun po komadu realizirane usluge.</t>
  </si>
  <si>
    <t>Usluga razglasa i rasvjete. Stavka obuhvaća minimalno:
- 1 kom. razglas minimalno 3 kW, pokriće minimalno 300 osoba
- 1 kom. monitor, aktivni, minimalno 300 W
- 4 kom. mikrofon, vokalni, s pripadajućim stalcima
- 1 kom. mixer, digitalni, minimalno 32 kanala
- 1 kom. DI-box
- 10 kom. scenska rasvjeta 54 x 3 W, PAR64, RGBW
- 2 kom. reflektor Pc 1 kW
- 2 kom. stalak zvučnički
- 2 kom. stalak light.
U cijenu uračunati sav rad, transporte, montažu, demontažu i sve druge troškove potrebne za realizaciju stavke u cijelosti. Obračun po komadu realizirane usluge.</t>
  </si>
  <si>
    <t>Usluga razglasa i rasvjete. Stavka obuhvaća minimalno:
- 1 kom. razglas minimalno 4 kW, pokriće minimalno 500 osoba
- 4 kom. monitor, aktivni, minimalno 300 W
- 6 kom. mikrofon, vokalni, s pripadajućim stalcima
- 1 kom. mixer, digitalni, minimalno 32 kanala
- 6 kom. DI-box
- 10 kom. scenska rasvjeta 54 x 3 W, PAR64, RGBW
- 2 kom. reflektor Pc 1 kW
- 2 kom. stalak zvučnički
- 2 kom. stalak light.
U cijenu uračunati sav rad, transporte, montažu, demontažu i sve druge troškove potrebne za realizaciju stavke u cijelosti. Obračun po komadu realizirane usluge.</t>
  </si>
  <si>
    <t>Usluga razglasa i rasvjete. Stavka obuhvaća minimalno:
- 1 kom. razglas minimalno 8 kW, pokriće minimalno 1000 osoba
- 1 kom. mixpult, digitalni, minimalno 32 kanala sa stage boxom minimalno 32 kanala
- 1 kom. rasvjeta, minimalno 8 kom. moving head 7R
- 4 kom. line, minimalno 12 x 10 W, RGBW
- 10 kom. scenska rasvjeta, 54 x 3 W, PAR64, RGBW, sa rampom minimalno 10 m i pripadajućim stalcima
- 4 kom. reflektor PC 1 kW
- 1 kom. strujni razvod, minimalno 32 A
- 8 kom. monitor, aktivni, minimalno 300 W
- pripadajući stalci uz opremu
- 8 kom. DI-box
- binski tehničar
- rasvjetni tehničar
- ton majstor.
U cijenu uračunati sav rad, transporte, montažu, demontažu i sve druge troškove potrebne za realizaciju stavke u cijelosti. Obračun po komadu realizirane usluge.</t>
  </si>
  <si>
    <t>Usluga razglasa i rasvjete. Stavka obuhvaća minimalno:
- 1 kom. razglas minimalno 6 kW, pokriće minimalno 800 osoba
- 1 kom. mixpult, digitalni, minimalno 32 kanala sa stage boxom minimalno 32 kanala
- 1 kom. rasvjeta, minimalno 4 kom. moving head 7R
- 4 kom. line, minimalno 12 x 10 W, RGBW
- 8 kom. scenska rasvjeta, 54 x 3 W, PAR64, RGBW, sa rampom minimalno 8 m i pripadajućim stalcima
- 2 kom. reflektor PC 1 kW
- 1 kom. strujni razvod, minimalno 32 A
- 8 kom. monitor, aktivni, minimalno 300 W
- pripadajući stalci uz opremu
- 6 kom. DI-box
- binski tehničar
- rasvjetni tehničar
- ton majstor.
U cijenu uračunati sav rad, transporte, montažu, demontažu i sve druge troškove potrebne za realizaciju stavke u cijelosti. Obračun po komadu realizirane usluge.</t>
  </si>
  <si>
    <t>dan</t>
  </si>
  <si>
    <t>6.</t>
  </si>
  <si>
    <t>Usluga rasvjete za klizalište koje će biti postavljeno u naselju Omišalj u zimskom periodu. Ponuditeljima se stavlja na znanje da se rad klizališta planira svakodevno u razdoblju od 6. prosinca 2024. do 12. siječnja 2025., što je podložno promjenama ovisno o potrebama Naručitelja. Stavka obuhvaća minimalno:
- 1 kom. rasvjeta, minimalno 6 kom. moving head 7R
- 4 kom. line, minimalno 12 x 10 W, RGBW
- 14 kom. rasvjeta, 54 x 3 W, PAR64, RGBW, sa rampom minimalno 10 m i pripadajućim stalcima
- 4 kom. reflektor PC 1 kW
- 1 kom. strujni razvod, minimalno 32 A
- pripadajući stalci uz opremu
- rasvjetni tehničar.
U cijenu uračunati sav rad, transporte, montažu, demontažu i sve druge troškove potrebne za realizaciju stavke u cijelosti. Obračun po danu korištenja usluge.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</si>
</sst>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9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167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" xfId="1" applyNumberFormat="1" applyFont="1" applyBorder="1" applyAlignment="1" applyProtection="1">
      <alignment horizontal="center" vertical="center"/>
    </xf>
    <xf numFmtId="167" fontId="11" fillId="0" borderId="4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Protection="1"/>
    <xf numFmtId="164" fontId="4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wrapText="1"/>
    </xf>
    <xf numFmtId="4" fontId="5" fillId="0" borderId="0" xfId="0" applyNumberFormat="1" applyFont="1" applyAlignment="1" applyProtection="1">
      <alignment horizontal="center" vertical="top"/>
    </xf>
    <xf numFmtId="0" fontId="10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center" vertical="center"/>
    </xf>
    <xf numFmtId="4" fontId="11" fillId="0" borderId="4" xfId="0" applyNumberFormat="1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Protection="1"/>
    <xf numFmtId="0" fontId="7" fillId="0" borderId="0" xfId="0" applyFont="1" applyAlignment="1" applyProtection="1">
      <alignment wrapText="1"/>
    </xf>
    <xf numFmtId="4" fontId="7" fillId="0" borderId="0" xfId="0" applyNumberFormat="1" applyFont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wrapTex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0" t="s">
        <v>15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BreakPreview" zoomScale="145" zoomScaleNormal="115" zoomScaleSheetLayoutView="145" workbookViewId="0">
      <selection sqref="A1:F1"/>
    </sheetView>
  </sheetViews>
  <sheetFormatPr defaultColWidth="8.140625" defaultRowHeight="15"/>
  <cols>
    <col min="1" max="1" width="7" style="14" customWidth="1"/>
    <col min="2" max="2" width="36.85546875" style="34" customWidth="1"/>
    <col min="3" max="3" width="8.5703125" style="14" customWidth="1"/>
    <col min="4" max="4" width="9.140625" style="14" customWidth="1"/>
    <col min="5" max="5" width="11.85546875" style="36" customWidth="1"/>
    <col min="6" max="6" width="13.85546875" style="36" customWidth="1"/>
    <col min="7" max="7" width="8.140625" style="14" customWidth="1"/>
    <col min="8" max="16384" width="8.140625" style="14"/>
  </cols>
  <sheetData>
    <row r="1" spans="1:6" ht="20.25">
      <c r="A1" s="13" t="s">
        <v>0</v>
      </c>
      <c r="B1" s="13"/>
      <c r="C1" s="13"/>
      <c r="D1" s="13"/>
      <c r="E1" s="13"/>
      <c r="F1" s="13"/>
    </row>
    <row r="2" spans="1:6" s="16" customFormat="1" ht="15.75">
      <c r="A2" s="15"/>
      <c r="B2" s="15"/>
      <c r="C2" s="15"/>
      <c r="D2" s="15"/>
      <c r="E2" s="15"/>
      <c r="F2" s="15"/>
    </row>
    <row r="3" spans="1:6" s="16" customFormat="1" ht="15.75">
      <c r="A3" s="17" t="s">
        <v>23</v>
      </c>
      <c r="B3" s="17"/>
      <c r="C3" s="17"/>
      <c r="D3" s="17"/>
      <c r="E3" s="17"/>
      <c r="F3" s="17"/>
    </row>
    <row r="4" spans="1:6" s="16" customFormat="1" ht="15.75">
      <c r="A4" s="18" t="s">
        <v>22</v>
      </c>
      <c r="B4" s="18"/>
      <c r="C4" s="18"/>
      <c r="D4" s="18"/>
      <c r="E4" s="18"/>
      <c r="F4" s="18"/>
    </row>
    <row r="5" spans="1:6" s="16" customFormat="1" ht="16.5" thickBot="1">
      <c r="B5" s="19"/>
      <c r="E5" s="20"/>
      <c r="F5" s="20"/>
    </row>
    <row r="6" spans="1:6" s="16" customFormat="1" ht="16.5" thickBot="1">
      <c r="A6" s="21" t="s">
        <v>1</v>
      </c>
      <c r="B6" s="21" t="s">
        <v>2</v>
      </c>
      <c r="C6" s="21" t="s">
        <v>3</v>
      </c>
      <c r="D6" s="21" t="s">
        <v>5</v>
      </c>
      <c r="E6" s="22" t="s">
        <v>4</v>
      </c>
      <c r="F6" s="23" t="s">
        <v>6</v>
      </c>
    </row>
    <row r="7" spans="1:6" s="16" customFormat="1" ht="16.5" thickBot="1">
      <c r="A7" s="21"/>
      <c r="B7" s="21"/>
      <c r="C7" s="21"/>
      <c r="D7" s="21"/>
      <c r="E7" s="22"/>
      <c r="F7" s="23"/>
    </row>
    <row r="8" spans="1:6" s="16" customFormat="1" ht="157.5" customHeight="1" thickBot="1">
      <c r="A8" s="24" t="s">
        <v>16</v>
      </c>
      <c r="B8" s="25" t="s">
        <v>24</v>
      </c>
      <c r="C8" s="26" t="s">
        <v>21</v>
      </c>
      <c r="D8" s="27">
        <v>6</v>
      </c>
      <c r="E8" s="2"/>
      <c r="F8" s="5">
        <f>D8*E8</f>
        <v>0</v>
      </c>
    </row>
    <row r="9" spans="1:6" s="16" customFormat="1" ht="283.5" customHeight="1" thickBot="1">
      <c r="A9" s="24" t="s">
        <v>17</v>
      </c>
      <c r="B9" s="25" t="s">
        <v>31</v>
      </c>
      <c r="C9" s="26" t="s">
        <v>29</v>
      </c>
      <c r="D9" s="27">
        <v>38</v>
      </c>
      <c r="E9" s="2"/>
      <c r="F9" s="5">
        <f>D9*E9</f>
        <v>0</v>
      </c>
    </row>
    <row r="10" spans="1:6" s="16" customFormat="1" ht="250.5" customHeight="1" thickBot="1">
      <c r="A10" s="28" t="s">
        <v>18</v>
      </c>
      <c r="B10" s="29" t="s">
        <v>25</v>
      </c>
      <c r="C10" s="30" t="s">
        <v>21</v>
      </c>
      <c r="D10" s="31">
        <v>8</v>
      </c>
      <c r="E10" s="4"/>
      <c r="F10" s="6">
        <f t="shared" ref="F10:F13" si="0">D10*E10</f>
        <v>0</v>
      </c>
    </row>
    <row r="11" spans="1:6" s="16" customFormat="1" ht="249" customHeight="1" thickBot="1">
      <c r="A11" s="28" t="s">
        <v>19</v>
      </c>
      <c r="B11" s="29" t="s">
        <v>26</v>
      </c>
      <c r="C11" s="30" t="s">
        <v>21</v>
      </c>
      <c r="D11" s="31">
        <v>3</v>
      </c>
      <c r="E11" s="4"/>
      <c r="F11" s="6">
        <f t="shared" si="0"/>
        <v>0</v>
      </c>
    </row>
    <row r="12" spans="1:6" s="16" customFormat="1" ht="328.5" customHeight="1" thickBot="1">
      <c r="A12" s="28" t="s">
        <v>20</v>
      </c>
      <c r="B12" s="29" t="s">
        <v>28</v>
      </c>
      <c r="C12" s="30" t="s">
        <v>21</v>
      </c>
      <c r="D12" s="31">
        <v>1</v>
      </c>
      <c r="E12" s="4"/>
      <c r="F12" s="6">
        <f t="shared" si="0"/>
        <v>0</v>
      </c>
    </row>
    <row r="13" spans="1:6" s="16" customFormat="1" ht="329.25" customHeight="1" thickBot="1">
      <c r="A13" s="28" t="s">
        <v>30</v>
      </c>
      <c r="B13" s="29" t="s">
        <v>27</v>
      </c>
      <c r="C13" s="30" t="s">
        <v>21</v>
      </c>
      <c r="D13" s="31">
        <v>2</v>
      </c>
      <c r="E13" s="4"/>
      <c r="F13" s="6">
        <f t="shared" si="0"/>
        <v>0</v>
      </c>
    </row>
    <row r="14" spans="1:6" s="33" customFormat="1" ht="24" customHeight="1" thickBot="1">
      <c r="A14" s="32" t="s">
        <v>7</v>
      </c>
      <c r="B14" s="32"/>
      <c r="C14" s="32"/>
      <c r="D14" s="32"/>
      <c r="E14" s="32"/>
      <c r="F14" s="7">
        <f>SUM(F8:F13)</f>
        <v>0</v>
      </c>
    </row>
    <row r="15" spans="1:6" s="33" customFormat="1" ht="24" customHeight="1" thickBot="1">
      <c r="A15" s="32" t="s">
        <v>8</v>
      </c>
      <c r="B15" s="32"/>
      <c r="C15" s="32"/>
      <c r="D15" s="32"/>
      <c r="E15" s="32"/>
      <c r="F15" s="3">
        <f>F14*0.25</f>
        <v>0</v>
      </c>
    </row>
    <row r="16" spans="1:6" s="33" customFormat="1" ht="24" customHeight="1" thickBot="1">
      <c r="A16" s="32" t="s">
        <v>9</v>
      </c>
      <c r="B16" s="32"/>
      <c r="C16" s="32"/>
      <c r="D16" s="32"/>
      <c r="E16" s="32"/>
      <c r="F16" s="7">
        <f>SUM(F14:F15)</f>
        <v>0</v>
      </c>
    </row>
    <row r="17" spans="1:6" s="33" customFormat="1" ht="15.75">
      <c r="A17" s="14"/>
      <c r="B17" s="34"/>
      <c r="C17" s="14"/>
      <c r="D17" s="14"/>
      <c r="E17" s="35"/>
      <c r="F17" s="35"/>
    </row>
    <row r="18" spans="1:6" s="33" customFormat="1" ht="15.75">
      <c r="A18" s="14"/>
      <c r="B18" s="34"/>
      <c r="C18" s="14"/>
      <c r="D18" s="14"/>
      <c r="E18" s="35"/>
      <c r="F18" s="35"/>
    </row>
    <row r="19" spans="1:6" s="33" customFormat="1" ht="15.75">
      <c r="A19" s="12" t="s">
        <v>10</v>
      </c>
      <c r="B19" s="12"/>
      <c r="C19" s="14"/>
      <c r="D19" s="14"/>
      <c r="E19" s="36"/>
      <c r="F19" s="36"/>
    </row>
    <row r="20" spans="1:6" s="33" customFormat="1" ht="16.5" thickBot="1">
      <c r="A20" s="14"/>
      <c r="B20" s="34"/>
      <c r="C20" s="14"/>
      <c r="D20" s="14"/>
      <c r="E20" s="36"/>
      <c r="F20" s="36"/>
    </row>
    <row r="21" spans="1:6" s="33" customFormat="1" ht="15.75">
      <c r="A21" s="14"/>
      <c r="B21" s="34"/>
      <c r="C21" s="37" t="s">
        <v>13</v>
      </c>
      <c r="D21" s="37"/>
      <c r="E21" s="37"/>
      <c r="F21" s="37"/>
    </row>
    <row r="22" spans="1:6" s="33" customFormat="1" ht="15.75">
      <c r="A22" s="14"/>
      <c r="B22" s="34"/>
      <c r="C22" s="8"/>
      <c r="D22" s="8"/>
      <c r="E22" s="9"/>
      <c r="F22" s="9"/>
    </row>
    <row r="23" spans="1:6" s="33" customFormat="1" ht="15.75">
      <c r="A23" s="14"/>
      <c r="B23" s="38" t="s">
        <v>14</v>
      </c>
      <c r="C23" s="8"/>
      <c r="D23" s="8"/>
      <c r="E23" s="9"/>
      <c r="F23" s="9"/>
    </row>
    <row r="24" spans="1:6" s="16" customFormat="1" ht="16.5" thickBot="1">
      <c r="A24" s="14"/>
      <c r="B24" s="34"/>
      <c r="C24" s="11" t="s">
        <v>11</v>
      </c>
      <c r="D24" s="11"/>
      <c r="E24" s="11"/>
      <c r="F24" s="11"/>
    </row>
    <row r="25" spans="1:6" s="16" customFormat="1" ht="15.75">
      <c r="A25" s="14"/>
      <c r="B25" s="34"/>
      <c r="C25" s="37" t="s">
        <v>12</v>
      </c>
      <c r="D25" s="37"/>
      <c r="E25" s="37"/>
      <c r="F25" s="37"/>
    </row>
    <row r="26" spans="1:6" s="16" customFormat="1" ht="15.75">
      <c r="A26" s="14"/>
      <c r="B26" s="34"/>
      <c r="C26" s="14"/>
      <c r="D26" s="14"/>
      <c r="E26" s="36"/>
      <c r="F26" s="36"/>
    </row>
  </sheetData>
  <sheetProtection algorithmName="SHA-512" hashValue="x9VwjB5FkCR/BpAfixTyagcQdDE+Ah59YLQJg0W5kTxv9S/GHeBa5TgX0voOTKkByO2amZYMAJjTdwk5X6/qlw==" saltValue="4IwSZNJP2pRbrbZhMWFFZg==" spinCount="100000" sheet="1" objects="1" scenarios="1"/>
  <mergeCells count="16">
    <mergeCell ref="C24:F24"/>
    <mergeCell ref="C25:F25"/>
    <mergeCell ref="A19:B19"/>
    <mergeCell ref="C21:F21"/>
    <mergeCell ref="A14:E14"/>
    <mergeCell ref="A15:E15"/>
    <mergeCell ref="A16:E16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1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2024-04-25T07:15:59Z</cp:lastPrinted>
  <dcterms:created xsi:type="dcterms:W3CDTF">2021-12-13T14:27:14Z</dcterms:created>
  <dcterms:modified xsi:type="dcterms:W3CDTF">2024-04-25T07:16:22Z</dcterms:modified>
</cp:coreProperties>
</file>