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2\51-22 Demontaža dekoracija 2023\"/>
    </mc:Choice>
  </mc:AlternateContent>
  <xr:revisionPtr revIDLastSave="0" documentId="13_ncr:1_{E3DD1C9E-8208-4AD4-8005-4D4A717E655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38" i="2"/>
  <c r="F22" i="2"/>
  <c r="F23" i="2"/>
  <c r="F24" i="2"/>
  <c r="F25" i="2"/>
  <c r="F26" i="2"/>
  <c r="F27" i="2"/>
  <c r="F28" i="2"/>
  <c r="F29" i="2"/>
  <c r="F30" i="2"/>
  <c r="F31" i="2"/>
  <c r="F32" i="2"/>
  <c r="F33" i="2"/>
  <c r="F54" i="2" l="1"/>
  <c r="F21" i="2"/>
  <c r="F20" i="2"/>
  <c r="F19" i="2"/>
  <c r="F34" i="2" l="1"/>
  <c r="F14" i="2"/>
  <c r="F13" i="2"/>
  <c r="F12" i="2"/>
  <c r="F11" i="2"/>
  <c r="F10" i="2"/>
  <c r="F9" i="2"/>
  <c r="F15" i="2" l="1"/>
  <c r="B59" i="2"/>
  <c r="B58" i="2"/>
  <c r="B57" i="2"/>
  <c r="F57" i="2" l="1"/>
  <c r="F59" i="2" l="1"/>
  <c r="F58" i="2"/>
  <c r="F60" i="2" l="1"/>
  <c r="F61" i="2" s="1"/>
  <c r="F62" i="2" s="1"/>
</calcChain>
</file>

<file path=xl/sharedStrings.xml><?xml version="1.0" encoding="utf-8"?>
<sst xmlns="http://schemas.openxmlformats.org/spreadsheetml/2006/main" count="147" uniqueCount="81">
  <si>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</si>
  <si>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</si>
  <si>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</si>
  <si>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</si>
  <si>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</si>
  <si>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</si>
  <si>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</si>
  <si>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</si>
  <si>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kom</t>
  </si>
  <si>
    <t>II.</t>
  </si>
  <si>
    <t>III.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</si>
  <si>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</si>
  <si>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</si>
  <si>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</si>
  <si>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</si>
  <si>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</si>
  <si>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</si>
  <si>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</si>
  <si>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</si>
  <si>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</si>
  <si>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m2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</si>
  <si>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</si>
  <si>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</si>
  <si>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</si>
  <si>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</si>
  <si>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</si>
  <si>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</si>
  <si>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</si>
  <si>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</si>
  <si>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</si>
  <si>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</si>
  <si>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</si>
  <si>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</si>
  <si>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</si>
  <si>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</si>
  <si>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</si>
  <si>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</si>
  <si>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kuna (nula kuna).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</si>
  <si>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h</t>
  </si>
  <si>
    <t>Evidencijski broj nabave: 51/22</t>
  </si>
  <si>
    <t>Predmet nabave: Radovi na demontaži blagdanskih dekoracija u 2023. godini</t>
  </si>
  <si>
    <t>Radni sat elektromontera KV</t>
  </si>
  <si>
    <t>Radni sat elektromontera VKV</t>
  </si>
  <si>
    <t xml:space="preserve">Radni sat ispitivača </t>
  </si>
  <si>
    <t>Radni sat inženjera</t>
  </si>
  <si>
    <t>KUGLA 3D SL LED fi 95 cm</t>
  </si>
  <si>
    <t>KUGLA 3D SL LED fi 75 cm</t>
  </si>
  <si>
    <t>KUGLA 3D SL LED fi 50 cm</t>
  </si>
  <si>
    <t>m</t>
  </si>
  <si>
    <t>kpl</t>
  </si>
  <si>
    <t>Tepih (umjetna trava) za vanjsku upotrebu</t>
  </si>
  <si>
    <t>Girlanda s pripadajućim vazama i materijalom za vaze</t>
  </si>
  <si>
    <t>Photo point - "Srce" (Placa Omišalj)</t>
  </si>
  <si>
    <t>DEKO 2D dekorativni element motiv kuglica - prolaz , dim. 320 x 330 cm</t>
  </si>
  <si>
    <t>SNJEGOVIĆ 3D SL LED dim. 210 x 150 x 100 cm</t>
  </si>
  <si>
    <t>SVIJEĆA ZA ADVENTSKI VIJENAC dim. 130 cm x 30 cm</t>
  </si>
  <si>
    <t>SVJETLEĆA SIGA LED 230V 4 x 0,9 m</t>
  </si>
  <si>
    <t xml:space="preserve">POKLON 3D SL SC LED 170 x 140 x 130 cm </t>
  </si>
  <si>
    <t>POKLON 3D SL SC LED 80 x 125 x 100 cm</t>
  </si>
  <si>
    <t xml:space="preserve">PRIKLJUČNI KABEL + MR. TRANSF. 30W za 6 x PADALICA HLADNO BIJELA </t>
  </si>
  <si>
    <t>Upotreba kombi vozila</t>
  </si>
  <si>
    <t>Upotreba autokošare</t>
  </si>
  <si>
    <t>SVJETLEĆA LINIJA LED 220V 20m</t>
  </si>
  <si>
    <t>SVJETLEĆA LINIJA LED 230V 18 m</t>
  </si>
  <si>
    <t xml:space="preserve">SVJETLEĆA LINIJA LED 220V 6 x 1W STROBO 3 m </t>
  </si>
  <si>
    <t>SVJETLEĆA LINIJA LED 230V 6 x 1W STROBO 3 m</t>
  </si>
  <si>
    <t>Photo point - "Srce" (lukobran Njivice)</t>
  </si>
  <si>
    <t>Girlanda s pripadajućom konstrukcijom - most u Njivicama (Ribarska obala)</t>
  </si>
  <si>
    <t xml:space="preserve">SVJETLEĆA ZAVJESA LED 230V dim. 2 x 5m </t>
  </si>
  <si>
    <t>SVJETLEĆA SIGA LED 230V dim. 4 x 0,9 m</t>
  </si>
  <si>
    <t xml:space="preserve">POKLON 3D SL SC LED dim. 170 x 140 x 130 cm </t>
  </si>
  <si>
    <t>POKLON 3D SL SC LED dim. 80 x 125 x 100 cm</t>
  </si>
  <si>
    <t>Strobo bljeskalica LED E27 1W</t>
  </si>
  <si>
    <t>DEMONTAŽA DEKORACIJA - OPĆENITO</t>
  </si>
  <si>
    <t>DEMONTAŽA DEKORACIJA - OPĆENITO - UKUPNO</t>
  </si>
  <si>
    <t>DEMONTAŽA DEKORACIJA - OMIŠALJ</t>
  </si>
  <si>
    <t>DEMONTAŽA DEKORACIJA - OMIŠALJ - UKUPNO</t>
  </si>
  <si>
    <t>DEMONTAŽA DEKORACIJA - NJIVICE</t>
  </si>
  <si>
    <t>DEMONTAŽA DEKORACIJA - NJIVICE - UKUPNO</t>
  </si>
  <si>
    <t>Stavke obuhvaćaju troškove demontaže i popravka blagdanskih dekoracija postavljenih u naselju Omišalj te transport i pohranu istih u skladišni prostor osiguran od strane Naručitelja (udaljenost cca. 8 km).</t>
  </si>
  <si>
    <t>Stavke obuhvaćaju troškove demontaže i popravka blagdanskih dekoracija postavljenih u naselju Njivice te transport i pohranu istih u skladišni prostor osiguran od strane Naručitelja (udaljenost cca. 2 km).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</si>
</sst>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67" fontId="5" fillId="0" borderId="2" xfId="1" applyNumberFormat="1" applyFont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 indent="28"/>
    </xf>
    <xf numFmtId="0" fontId="2" fillId="0" borderId="0" xfId="0" applyFont="1"/>
    <xf numFmtId="167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E9" sqref="E9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45" t="s">
        <v>37</v>
      </c>
      <c r="B1" s="45"/>
      <c r="C1" s="45"/>
      <c r="D1" s="45"/>
      <c r="E1" s="45"/>
      <c r="F1" s="45"/>
      <c r="G1" s="45"/>
      <c r="H1" s="45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x14ac:dyDescent="0.25">
      <c r="A3" s="45"/>
      <c r="B3" s="45"/>
      <c r="C3" s="45"/>
      <c r="D3" s="45"/>
      <c r="E3" s="45"/>
      <c r="F3" s="45"/>
      <c r="G3" s="45"/>
      <c r="H3" s="45"/>
    </row>
    <row r="4" spans="1:8" x14ac:dyDescent="0.25">
      <c r="A4" s="45"/>
      <c r="B4" s="45"/>
      <c r="C4" s="45"/>
      <c r="D4" s="45"/>
      <c r="E4" s="45"/>
      <c r="F4" s="45"/>
      <c r="G4" s="45"/>
      <c r="H4" s="45"/>
    </row>
    <row r="5" spans="1:8" x14ac:dyDescent="0.25">
      <c r="A5" s="45"/>
      <c r="B5" s="45"/>
      <c r="C5" s="45"/>
      <c r="D5" s="45"/>
      <c r="E5" s="45"/>
      <c r="F5" s="45"/>
      <c r="G5" s="45"/>
      <c r="H5" s="45"/>
    </row>
    <row r="6" spans="1:8" x14ac:dyDescent="0.25">
      <c r="A6" s="45"/>
      <c r="B6" s="45"/>
      <c r="C6" s="45"/>
      <c r="D6" s="45"/>
      <c r="E6" s="45"/>
      <c r="F6" s="45"/>
      <c r="G6" s="45"/>
      <c r="H6" s="45"/>
    </row>
    <row r="7" spans="1:8" x14ac:dyDescent="0.25">
      <c r="A7" s="45"/>
      <c r="B7" s="45"/>
      <c r="C7" s="45"/>
      <c r="D7" s="45"/>
      <c r="E7" s="45"/>
      <c r="F7" s="45"/>
      <c r="G7" s="45"/>
      <c r="H7" s="45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10" spans="1:8" ht="18.75" x14ac:dyDescent="0.3">
      <c r="A10" s="42"/>
      <c r="B10" s="42"/>
      <c r="C10" s="42"/>
      <c r="D10" s="42"/>
      <c r="E10" s="42"/>
      <c r="F10" s="42"/>
      <c r="G10" s="42"/>
      <c r="H10" s="42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3"/>
  <sheetViews>
    <sheetView tabSelected="1" view="pageBreakPreview" topLeftCell="A22" zoomScale="115" zoomScaleNormal="115" zoomScaleSheetLayoutView="115" workbookViewId="0">
      <selection activeCell="B18" sqref="B18"/>
    </sheetView>
  </sheetViews>
  <sheetFormatPr defaultColWidth="8.140625" defaultRowHeight="15" x14ac:dyDescent="0.25"/>
  <cols>
    <col min="1" max="1" width="7" style="1" customWidth="1"/>
    <col min="2" max="2" width="60.28515625" style="3" customWidth="1"/>
    <col min="3" max="3" width="10" style="1" customWidth="1"/>
    <col min="4" max="4" width="9.85546875" style="1" customWidth="1"/>
    <col min="5" max="5" width="13.28515625" style="4" customWidth="1"/>
    <col min="6" max="6" width="15.7109375" style="4" customWidth="1"/>
    <col min="7" max="7" width="8.140625" style="1" customWidth="1"/>
    <col min="8" max="16384" width="8.140625" style="1"/>
  </cols>
  <sheetData>
    <row r="1" spans="1:6" ht="20.25" x14ac:dyDescent="0.25">
      <c r="A1" s="48" t="s">
        <v>0</v>
      </c>
      <c r="B1" s="48"/>
      <c r="C1" s="48"/>
      <c r="D1" s="48"/>
      <c r="E1" s="48"/>
      <c r="F1" s="48"/>
    </row>
    <row r="2" spans="1:6" ht="18.75" x14ac:dyDescent="0.25">
      <c r="A2" s="2"/>
      <c r="B2" s="2"/>
      <c r="C2" s="2"/>
      <c r="D2" s="2"/>
      <c r="E2" s="2"/>
      <c r="F2" s="2"/>
    </row>
    <row r="3" spans="1:6" s="5" customFormat="1" ht="15.75" x14ac:dyDescent="0.25">
      <c r="A3" s="49" t="s">
        <v>40</v>
      </c>
      <c r="B3" s="50"/>
      <c r="C3" s="50"/>
      <c r="D3" s="50"/>
      <c r="E3" s="50"/>
      <c r="F3" s="50"/>
    </row>
    <row r="4" spans="1:6" s="5" customFormat="1" ht="15.75" x14ac:dyDescent="0.25">
      <c r="A4" s="51" t="s">
        <v>39</v>
      </c>
      <c r="B4" s="51"/>
      <c r="C4" s="51"/>
      <c r="D4" s="51"/>
      <c r="E4" s="51"/>
      <c r="F4" s="51"/>
    </row>
    <row r="5" spans="1:6" s="5" customFormat="1" ht="16.5" thickBot="1" x14ac:dyDescent="0.3">
      <c r="B5" s="6"/>
      <c r="E5" s="7"/>
      <c r="F5" s="7"/>
    </row>
    <row r="6" spans="1:6" s="5" customFormat="1" ht="16.5" thickBot="1" x14ac:dyDescent="0.3">
      <c r="A6" s="52" t="s">
        <v>1</v>
      </c>
      <c r="B6" s="52" t="s">
        <v>2</v>
      </c>
      <c r="C6" s="52" t="s">
        <v>3</v>
      </c>
      <c r="D6" s="52" t="s">
        <v>5</v>
      </c>
      <c r="E6" s="53" t="s">
        <v>4</v>
      </c>
      <c r="F6" s="54" t="s">
        <v>6</v>
      </c>
    </row>
    <row r="7" spans="1:6" s="5" customFormat="1" ht="16.5" thickBot="1" x14ac:dyDescent="0.3">
      <c r="A7" s="52"/>
      <c r="B7" s="52"/>
      <c r="C7" s="52"/>
      <c r="D7" s="52"/>
      <c r="E7" s="53"/>
      <c r="F7" s="54"/>
    </row>
    <row r="8" spans="1:6" s="5" customFormat="1" ht="27.75" customHeight="1" thickBot="1" x14ac:dyDescent="0.3">
      <c r="A8" s="8" t="s">
        <v>7</v>
      </c>
      <c r="B8" s="9" t="s">
        <v>73</v>
      </c>
      <c r="C8" s="10"/>
      <c r="D8" s="10"/>
      <c r="E8" s="11"/>
      <c r="F8" s="12"/>
    </row>
    <row r="9" spans="1:6" s="5" customFormat="1" ht="16.5" thickBot="1" x14ac:dyDescent="0.3">
      <c r="A9" s="35" t="s">
        <v>21</v>
      </c>
      <c r="B9" s="14" t="s">
        <v>60</v>
      </c>
      <c r="C9" s="15" t="s">
        <v>38</v>
      </c>
      <c r="D9" s="16">
        <v>48</v>
      </c>
      <c r="E9" s="19"/>
      <c r="F9" s="18">
        <f t="shared" ref="F9" si="0">D9*E9</f>
        <v>0</v>
      </c>
    </row>
    <row r="10" spans="1:6" s="5" customFormat="1" ht="16.5" thickBot="1" x14ac:dyDescent="0.3">
      <c r="A10" s="35" t="s">
        <v>22</v>
      </c>
      <c r="B10" s="14" t="s">
        <v>61</v>
      </c>
      <c r="C10" s="15" t="s">
        <v>38</v>
      </c>
      <c r="D10" s="16">
        <v>48</v>
      </c>
      <c r="E10" s="19"/>
      <c r="F10" s="18">
        <f t="shared" ref="F10:F14" si="1">D10*E10</f>
        <v>0</v>
      </c>
    </row>
    <row r="11" spans="1:6" s="5" customFormat="1" ht="16.5" thickBot="1" x14ac:dyDescent="0.3">
      <c r="A11" s="35" t="s">
        <v>23</v>
      </c>
      <c r="B11" s="14" t="s">
        <v>41</v>
      </c>
      <c r="C11" s="15" t="s">
        <v>38</v>
      </c>
      <c r="D11" s="16">
        <v>48</v>
      </c>
      <c r="E11" s="19"/>
      <c r="F11" s="18">
        <f t="shared" si="1"/>
        <v>0</v>
      </c>
    </row>
    <row r="12" spans="1:6" s="5" customFormat="1" ht="16.5" thickBot="1" x14ac:dyDescent="0.3">
      <c r="A12" s="35" t="s">
        <v>24</v>
      </c>
      <c r="B12" s="20" t="s">
        <v>42</v>
      </c>
      <c r="C12" s="21" t="s">
        <v>38</v>
      </c>
      <c r="D12" s="22">
        <v>48</v>
      </c>
      <c r="E12" s="24"/>
      <c r="F12" s="23">
        <f t="shared" si="1"/>
        <v>0</v>
      </c>
    </row>
    <row r="13" spans="1:6" s="5" customFormat="1" ht="16.5" thickBot="1" x14ac:dyDescent="0.3">
      <c r="A13" s="35" t="s">
        <v>25</v>
      </c>
      <c r="B13" s="14" t="s">
        <v>43</v>
      </c>
      <c r="C13" s="15" t="s">
        <v>38</v>
      </c>
      <c r="D13" s="16">
        <v>8</v>
      </c>
      <c r="E13" s="19"/>
      <c r="F13" s="18">
        <f t="shared" si="1"/>
        <v>0</v>
      </c>
    </row>
    <row r="14" spans="1:6" s="5" customFormat="1" ht="16.5" thickBot="1" x14ac:dyDescent="0.3">
      <c r="A14" s="35" t="s">
        <v>26</v>
      </c>
      <c r="B14" s="14" t="s">
        <v>44</v>
      </c>
      <c r="C14" s="15" t="s">
        <v>38</v>
      </c>
      <c r="D14" s="16">
        <v>8</v>
      </c>
      <c r="E14" s="19"/>
      <c r="F14" s="18">
        <f t="shared" si="1"/>
        <v>0</v>
      </c>
    </row>
    <row r="15" spans="1:6" s="5" customFormat="1" ht="27.75" customHeight="1" thickBot="1" x14ac:dyDescent="0.3">
      <c r="A15" s="8" t="s">
        <v>7</v>
      </c>
      <c r="B15" s="46" t="s">
        <v>74</v>
      </c>
      <c r="C15" s="46"/>
      <c r="D15" s="46"/>
      <c r="E15" s="47"/>
      <c r="F15" s="43">
        <f>SUM(F9:F14)</f>
        <v>0</v>
      </c>
    </row>
    <row r="16" spans="1:6" s="5" customFormat="1" ht="16.5" thickBot="1" x14ac:dyDescent="0.3">
      <c r="B16" s="6"/>
      <c r="E16" s="7"/>
      <c r="F16" s="7"/>
    </row>
    <row r="17" spans="1:6" s="5" customFormat="1" ht="27.75" customHeight="1" thickBot="1" x14ac:dyDescent="0.3">
      <c r="A17" s="8" t="s">
        <v>9</v>
      </c>
      <c r="B17" s="55" t="s">
        <v>75</v>
      </c>
      <c r="C17" s="56"/>
      <c r="D17" s="56"/>
      <c r="E17" s="56"/>
      <c r="F17" s="57"/>
    </row>
    <row r="18" spans="1:6" s="5" customFormat="1" ht="63.75" thickBot="1" x14ac:dyDescent="0.3">
      <c r="A18" s="13"/>
      <c r="B18" s="14" t="s">
        <v>79</v>
      </c>
      <c r="C18" s="59"/>
      <c r="D18" s="60"/>
      <c r="E18" s="60"/>
      <c r="F18" s="61"/>
    </row>
    <row r="19" spans="1:6" s="5" customFormat="1" ht="16.5" thickBot="1" x14ac:dyDescent="0.3">
      <c r="A19" s="13" t="s">
        <v>21</v>
      </c>
      <c r="B19" s="14" t="s">
        <v>47</v>
      </c>
      <c r="C19" s="15" t="s">
        <v>8</v>
      </c>
      <c r="D19" s="16">
        <v>10</v>
      </c>
      <c r="E19" s="17"/>
      <c r="F19" s="18">
        <f t="shared" ref="F19:F33" si="2">D19*E19</f>
        <v>0</v>
      </c>
    </row>
    <row r="20" spans="1:6" s="5" customFormat="1" ht="16.5" thickBot="1" x14ac:dyDescent="0.3">
      <c r="A20" s="13" t="s">
        <v>22</v>
      </c>
      <c r="B20" s="14" t="s">
        <v>46</v>
      </c>
      <c r="C20" s="15" t="s">
        <v>8</v>
      </c>
      <c r="D20" s="16">
        <v>6</v>
      </c>
      <c r="E20" s="17"/>
      <c r="F20" s="18">
        <f t="shared" si="2"/>
        <v>0</v>
      </c>
    </row>
    <row r="21" spans="1:6" s="5" customFormat="1" ht="16.5" thickBot="1" x14ac:dyDescent="0.3">
      <c r="A21" s="13" t="s">
        <v>23</v>
      </c>
      <c r="B21" s="14" t="s">
        <v>45</v>
      </c>
      <c r="C21" s="15" t="s">
        <v>8</v>
      </c>
      <c r="D21" s="16">
        <v>4</v>
      </c>
      <c r="E21" s="17"/>
      <c r="F21" s="18">
        <f t="shared" si="2"/>
        <v>0</v>
      </c>
    </row>
    <row r="22" spans="1:6" s="5" customFormat="1" ht="16.5" thickBot="1" x14ac:dyDescent="0.3">
      <c r="A22" s="13" t="s">
        <v>24</v>
      </c>
      <c r="B22" s="14" t="s">
        <v>54</v>
      </c>
      <c r="C22" s="15" t="s">
        <v>8</v>
      </c>
      <c r="D22" s="16">
        <v>1</v>
      </c>
      <c r="E22" s="19"/>
      <c r="F22" s="18">
        <f t="shared" si="2"/>
        <v>0</v>
      </c>
    </row>
    <row r="23" spans="1:6" s="5" customFormat="1" ht="16.5" thickBot="1" x14ac:dyDescent="0.3">
      <c r="A23" s="35" t="s">
        <v>25</v>
      </c>
      <c r="B23" s="14" t="s">
        <v>55</v>
      </c>
      <c r="C23" s="15" t="s">
        <v>8</v>
      </c>
      <c r="D23" s="16">
        <v>4</v>
      </c>
      <c r="E23" s="19"/>
      <c r="F23" s="18">
        <f t="shared" si="2"/>
        <v>0</v>
      </c>
    </row>
    <row r="24" spans="1:6" s="5" customFormat="1" ht="32.25" thickBot="1" x14ac:dyDescent="0.3">
      <c r="A24" s="35" t="s">
        <v>26</v>
      </c>
      <c r="B24" s="14" t="s">
        <v>53</v>
      </c>
      <c r="C24" s="15" t="s">
        <v>8</v>
      </c>
      <c r="D24" s="16">
        <v>1</v>
      </c>
      <c r="E24" s="19"/>
      <c r="F24" s="18">
        <f t="shared" si="2"/>
        <v>0</v>
      </c>
    </row>
    <row r="25" spans="1:6" s="5" customFormat="1" ht="16.5" thickBot="1" x14ac:dyDescent="0.3">
      <c r="A25" s="35" t="s">
        <v>27</v>
      </c>
      <c r="B25" s="14" t="s">
        <v>56</v>
      </c>
      <c r="C25" s="15" t="s">
        <v>8</v>
      </c>
      <c r="D25" s="16">
        <v>2</v>
      </c>
      <c r="E25" s="19"/>
      <c r="F25" s="18">
        <f t="shared" si="2"/>
        <v>0</v>
      </c>
    </row>
    <row r="26" spans="1:6" s="5" customFormat="1" ht="16.5" thickBot="1" x14ac:dyDescent="0.3">
      <c r="A26" s="35" t="s">
        <v>28</v>
      </c>
      <c r="B26" s="14" t="s">
        <v>57</v>
      </c>
      <c r="C26" s="15" t="s">
        <v>8</v>
      </c>
      <c r="D26" s="16">
        <v>4</v>
      </c>
      <c r="E26" s="19"/>
      <c r="F26" s="18">
        <f t="shared" si="2"/>
        <v>0</v>
      </c>
    </row>
    <row r="27" spans="1:6" s="5" customFormat="1" ht="16.5" thickBot="1" x14ac:dyDescent="0.3">
      <c r="A27" s="35" t="s">
        <v>29</v>
      </c>
      <c r="B27" s="14" t="s">
        <v>58</v>
      </c>
      <c r="C27" s="15" t="s">
        <v>8</v>
      </c>
      <c r="D27" s="16">
        <v>6</v>
      </c>
      <c r="E27" s="19"/>
      <c r="F27" s="18">
        <f t="shared" si="2"/>
        <v>0</v>
      </c>
    </row>
    <row r="28" spans="1:6" s="5" customFormat="1" ht="16.5" thickBot="1" x14ac:dyDescent="0.3">
      <c r="A28" s="35" t="s">
        <v>30</v>
      </c>
      <c r="B28" s="20" t="s">
        <v>63</v>
      </c>
      <c r="C28" s="21" t="s">
        <v>48</v>
      </c>
      <c r="D28" s="22">
        <v>1900</v>
      </c>
      <c r="E28" s="24"/>
      <c r="F28" s="18">
        <f t="shared" si="2"/>
        <v>0</v>
      </c>
    </row>
    <row r="29" spans="1:6" s="5" customFormat="1" ht="16.5" thickBot="1" x14ac:dyDescent="0.3">
      <c r="A29" s="35" t="s">
        <v>31</v>
      </c>
      <c r="B29" s="14" t="s">
        <v>65</v>
      </c>
      <c r="C29" s="15" t="s">
        <v>49</v>
      </c>
      <c r="D29" s="16">
        <v>2</v>
      </c>
      <c r="E29" s="19"/>
      <c r="F29" s="18">
        <f t="shared" si="2"/>
        <v>0</v>
      </c>
    </row>
    <row r="30" spans="1:6" s="5" customFormat="1" ht="32.25" thickBot="1" x14ac:dyDescent="0.3">
      <c r="A30" s="44" t="s">
        <v>32</v>
      </c>
      <c r="B30" s="20" t="s">
        <v>59</v>
      </c>
      <c r="C30" s="21" t="s">
        <v>49</v>
      </c>
      <c r="D30" s="22">
        <v>2</v>
      </c>
      <c r="E30" s="24"/>
      <c r="F30" s="18">
        <f t="shared" si="2"/>
        <v>0</v>
      </c>
    </row>
    <row r="31" spans="1:6" s="5" customFormat="1" ht="16.5" thickBot="1" x14ac:dyDescent="0.3">
      <c r="A31" s="35" t="s">
        <v>33</v>
      </c>
      <c r="B31" s="14" t="s">
        <v>50</v>
      </c>
      <c r="C31" s="15" t="s">
        <v>20</v>
      </c>
      <c r="D31" s="16">
        <v>10</v>
      </c>
      <c r="E31" s="19"/>
      <c r="F31" s="18">
        <f t="shared" si="2"/>
        <v>0</v>
      </c>
    </row>
    <row r="32" spans="1:6" s="5" customFormat="1" ht="16.5" thickBot="1" x14ac:dyDescent="0.3">
      <c r="A32" s="35" t="s">
        <v>34</v>
      </c>
      <c r="B32" s="14" t="s">
        <v>51</v>
      </c>
      <c r="C32" s="15" t="s">
        <v>49</v>
      </c>
      <c r="D32" s="16">
        <v>3</v>
      </c>
      <c r="E32" s="19"/>
      <c r="F32" s="18">
        <f t="shared" si="2"/>
        <v>0</v>
      </c>
    </row>
    <row r="33" spans="1:6" s="5" customFormat="1" ht="16.5" thickBot="1" x14ac:dyDescent="0.3">
      <c r="A33" s="35" t="s">
        <v>35</v>
      </c>
      <c r="B33" s="14" t="s">
        <v>52</v>
      </c>
      <c r="C33" s="15" t="s">
        <v>49</v>
      </c>
      <c r="D33" s="16">
        <v>1</v>
      </c>
      <c r="E33" s="19"/>
      <c r="F33" s="18">
        <f t="shared" si="2"/>
        <v>0</v>
      </c>
    </row>
    <row r="34" spans="1:6" s="5" customFormat="1" ht="27.75" customHeight="1" thickBot="1" x14ac:dyDescent="0.3">
      <c r="A34" s="8" t="s">
        <v>9</v>
      </c>
      <c r="B34" s="46" t="s">
        <v>76</v>
      </c>
      <c r="C34" s="46"/>
      <c r="D34" s="46"/>
      <c r="E34" s="47"/>
      <c r="F34" s="43">
        <f>SUM(F19:F33)</f>
        <v>0</v>
      </c>
    </row>
    <row r="35" spans="1:6" s="5" customFormat="1" ht="16.5" thickBot="1" x14ac:dyDescent="0.3">
      <c r="B35" s="6"/>
      <c r="E35" s="7"/>
      <c r="F35" s="7"/>
    </row>
    <row r="36" spans="1:6" s="5" customFormat="1" ht="27.75" customHeight="1" thickBot="1" x14ac:dyDescent="0.3">
      <c r="A36" s="8" t="s">
        <v>10</v>
      </c>
      <c r="B36" s="55" t="s">
        <v>77</v>
      </c>
      <c r="C36" s="56"/>
      <c r="D36" s="56"/>
      <c r="E36" s="56"/>
      <c r="F36" s="57"/>
    </row>
    <row r="37" spans="1:6" s="5" customFormat="1" ht="63.75" thickBot="1" x14ac:dyDescent="0.3">
      <c r="A37" s="13"/>
      <c r="B37" s="14" t="s">
        <v>80</v>
      </c>
      <c r="C37" s="59"/>
      <c r="D37" s="60"/>
      <c r="E37" s="60"/>
      <c r="F37" s="61"/>
    </row>
    <row r="38" spans="1:6" s="5" customFormat="1" ht="16.5" thickBot="1" x14ac:dyDescent="0.3">
      <c r="A38" s="13" t="s">
        <v>21</v>
      </c>
      <c r="B38" s="14" t="s">
        <v>47</v>
      </c>
      <c r="C38" s="15" t="s">
        <v>8</v>
      </c>
      <c r="D38" s="16">
        <v>9</v>
      </c>
      <c r="E38" s="17"/>
      <c r="F38" s="18">
        <f>D38*E38</f>
        <v>0</v>
      </c>
    </row>
    <row r="39" spans="1:6" s="5" customFormat="1" ht="16.5" thickBot="1" x14ac:dyDescent="0.3">
      <c r="A39" s="13" t="s">
        <v>22</v>
      </c>
      <c r="B39" s="14" t="s">
        <v>46</v>
      </c>
      <c r="C39" s="15" t="s">
        <v>8</v>
      </c>
      <c r="D39" s="16">
        <v>4</v>
      </c>
      <c r="E39" s="17"/>
      <c r="F39" s="18">
        <f t="shared" ref="F39:F53" si="3">D39*E39</f>
        <v>0</v>
      </c>
    </row>
    <row r="40" spans="1:6" s="5" customFormat="1" ht="16.5" thickBot="1" x14ac:dyDescent="0.3">
      <c r="A40" s="13" t="s">
        <v>23</v>
      </c>
      <c r="B40" s="14" t="s">
        <v>45</v>
      </c>
      <c r="C40" s="15" t="s">
        <v>8</v>
      </c>
      <c r="D40" s="16">
        <v>4</v>
      </c>
      <c r="E40" s="17"/>
      <c r="F40" s="18">
        <f t="shared" si="3"/>
        <v>0</v>
      </c>
    </row>
    <row r="41" spans="1:6" s="5" customFormat="1" ht="16.5" thickBot="1" x14ac:dyDescent="0.3">
      <c r="A41" s="13" t="s">
        <v>24</v>
      </c>
      <c r="B41" s="14" t="s">
        <v>54</v>
      </c>
      <c r="C41" s="15" t="s">
        <v>8</v>
      </c>
      <c r="D41" s="16">
        <v>1</v>
      </c>
      <c r="E41" s="19"/>
      <c r="F41" s="18">
        <f t="shared" si="3"/>
        <v>0</v>
      </c>
    </row>
    <row r="42" spans="1:6" s="5" customFormat="1" ht="32.25" thickBot="1" x14ac:dyDescent="0.3">
      <c r="A42" s="35" t="s">
        <v>25</v>
      </c>
      <c r="B42" s="14" t="s">
        <v>53</v>
      </c>
      <c r="C42" s="15" t="s">
        <v>8</v>
      </c>
      <c r="D42" s="16">
        <v>1</v>
      </c>
      <c r="E42" s="19"/>
      <c r="F42" s="18">
        <f t="shared" si="3"/>
        <v>0</v>
      </c>
    </row>
    <row r="43" spans="1:6" s="5" customFormat="1" ht="16.5" thickBot="1" x14ac:dyDescent="0.3">
      <c r="A43" s="35" t="s">
        <v>26</v>
      </c>
      <c r="B43" s="14" t="s">
        <v>68</v>
      </c>
      <c r="C43" s="15" t="s">
        <v>8</v>
      </c>
      <c r="D43" s="16">
        <v>1</v>
      </c>
      <c r="E43" s="19"/>
      <c r="F43" s="18">
        <f t="shared" si="3"/>
        <v>0</v>
      </c>
    </row>
    <row r="44" spans="1:6" s="5" customFormat="1" ht="16.5" thickBot="1" x14ac:dyDescent="0.3">
      <c r="A44" s="35" t="s">
        <v>27</v>
      </c>
      <c r="B44" s="14" t="s">
        <v>69</v>
      </c>
      <c r="C44" s="15" t="s">
        <v>8</v>
      </c>
      <c r="D44" s="16">
        <v>2</v>
      </c>
      <c r="E44" s="19"/>
      <c r="F44" s="18">
        <f t="shared" si="3"/>
        <v>0</v>
      </c>
    </row>
    <row r="45" spans="1:6" s="5" customFormat="1" ht="16.5" thickBot="1" x14ac:dyDescent="0.3">
      <c r="A45" s="35" t="s">
        <v>28</v>
      </c>
      <c r="B45" s="14" t="s">
        <v>70</v>
      </c>
      <c r="C45" s="15" t="s">
        <v>8</v>
      </c>
      <c r="D45" s="16">
        <v>6</v>
      </c>
      <c r="E45" s="19"/>
      <c r="F45" s="18">
        <f t="shared" si="3"/>
        <v>0</v>
      </c>
    </row>
    <row r="46" spans="1:6" s="5" customFormat="1" ht="16.5" thickBot="1" x14ac:dyDescent="0.3">
      <c r="A46" s="35" t="s">
        <v>29</v>
      </c>
      <c r="B46" s="14" t="s">
        <v>71</v>
      </c>
      <c r="C46" s="15" t="s">
        <v>8</v>
      </c>
      <c r="D46" s="16">
        <v>4</v>
      </c>
      <c r="E46" s="19"/>
      <c r="F46" s="18">
        <f t="shared" si="3"/>
        <v>0</v>
      </c>
    </row>
    <row r="47" spans="1:6" s="5" customFormat="1" ht="16.5" thickBot="1" x14ac:dyDescent="0.3">
      <c r="A47" s="35" t="s">
        <v>30</v>
      </c>
      <c r="B47" s="20" t="s">
        <v>62</v>
      </c>
      <c r="C47" s="21" t="s">
        <v>48</v>
      </c>
      <c r="D47" s="22">
        <v>2000</v>
      </c>
      <c r="E47" s="24"/>
      <c r="F47" s="18">
        <f t="shared" si="3"/>
        <v>0</v>
      </c>
    </row>
    <row r="48" spans="1:6" s="5" customFormat="1" ht="16.5" thickBot="1" x14ac:dyDescent="0.3">
      <c r="A48" s="35" t="s">
        <v>31</v>
      </c>
      <c r="B48" s="14" t="s">
        <v>64</v>
      </c>
      <c r="C48" s="15" t="s">
        <v>49</v>
      </c>
      <c r="D48" s="16">
        <v>4</v>
      </c>
      <c r="E48" s="19"/>
      <c r="F48" s="18">
        <f t="shared" si="3"/>
        <v>0</v>
      </c>
    </row>
    <row r="49" spans="1:6" s="5" customFormat="1" ht="16.5" thickBot="1" x14ac:dyDescent="0.3">
      <c r="A49" s="44" t="s">
        <v>32</v>
      </c>
      <c r="B49" s="20" t="s">
        <v>72</v>
      </c>
      <c r="C49" s="21" t="s">
        <v>8</v>
      </c>
      <c r="D49" s="22">
        <v>4</v>
      </c>
      <c r="E49" s="24"/>
      <c r="F49" s="23">
        <f t="shared" si="3"/>
        <v>0</v>
      </c>
    </row>
    <row r="50" spans="1:6" s="5" customFormat="1" ht="32.25" thickBot="1" x14ac:dyDescent="0.3">
      <c r="A50" s="35" t="s">
        <v>33</v>
      </c>
      <c r="B50" s="20" t="s">
        <v>59</v>
      </c>
      <c r="C50" s="21" t="s">
        <v>49</v>
      </c>
      <c r="D50" s="22">
        <v>10</v>
      </c>
      <c r="E50" s="24"/>
      <c r="F50" s="18">
        <f t="shared" si="3"/>
        <v>0</v>
      </c>
    </row>
    <row r="51" spans="1:6" s="5" customFormat="1" ht="16.5" thickBot="1" x14ac:dyDescent="0.3">
      <c r="A51" s="35" t="s">
        <v>34</v>
      </c>
      <c r="B51" s="14" t="s">
        <v>50</v>
      </c>
      <c r="C51" s="15" t="s">
        <v>20</v>
      </c>
      <c r="D51" s="16">
        <v>40</v>
      </c>
      <c r="E51" s="19"/>
      <c r="F51" s="18">
        <f t="shared" si="3"/>
        <v>0</v>
      </c>
    </row>
    <row r="52" spans="1:6" s="5" customFormat="1" ht="32.25" thickBot="1" x14ac:dyDescent="0.3">
      <c r="A52" s="35" t="s">
        <v>35</v>
      </c>
      <c r="B52" s="14" t="s">
        <v>67</v>
      </c>
      <c r="C52" s="15" t="s">
        <v>49</v>
      </c>
      <c r="D52" s="16">
        <v>2</v>
      </c>
      <c r="E52" s="19"/>
      <c r="F52" s="18">
        <f t="shared" si="3"/>
        <v>0</v>
      </c>
    </row>
    <row r="53" spans="1:6" s="5" customFormat="1" ht="16.5" thickBot="1" x14ac:dyDescent="0.3">
      <c r="A53" s="35" t="s">
        <v>36</v>
      </c>
      <c r="B53" s="14" t="s">
        <v>66</v>
      </c>
      <c r="C53" s="15" t="s">
        <v>49</v>
      </c>
      <c r="D53" s="16">
        <v>1</v>
      </c>
      <c r="E53" s="19"/>
      <c r="F53" s="18">
        <f t="shared" si="3"/>
        <v>0</v>
      </c>
    </row>
    <row r="54" spans="1:6" s="5" customFormat="1" ht="27.75" customHeight="1" thickBot="1" x14ac:dyDescent="0.3">
      <c r="A54" s="8" t="s">
        <v>10</v>
      </c>
      <c r="B54" s="46" t="s">
        <v>78</v>
      </c>
      <c r="C54" s="46"/>
      <c r="D54" s="46"/>
      <c r="E54" s="47"/>
      <c r="F54" s="43">
        <f>SUM(F38:F53)</f>
        <v>0</v>
      </c>
    </row>
    <row r="55" spans="1:6" ht="15.75" thickBot="1" x14ac:dyDescent="0.3"/>
    <row r="56" spans="1:6" s="36" customFormat="1" ht="28.35" customHeight="1" thickBot="1" x14ac:dyDescent="0.25">
      <c r="A56" s="25"/>
      <c r="B56" s="26" t="s">
        <v>11</v>
      </c>
      <c r="C56" s="27"/>
      <c r="D56" s="28"/>
      <c r="E56" s="29"/>
      <c r="F56" s="30"/>
    </row>
    <row r="57" spans="1:6" s="36" customFormat="1" ht="27.6" customHeight="1" thickBot="1" x14ac:dyDescent="0.25">
      <c r="A57" s="31" t="s">
        <v>7</v>
      </c>
      <c r="B57" s="58" t="str">
        <f>B8</f>
        <v>DEMONTAŽA DEKORACIJA - OPĆENITO</v>
      </c>
      <c r="C57" s="58"/>
      <c r="D57" s="58"/>
      <c r="E57" s="58"/>
      <c r="F57" s="32">
        <f>F15</f>
        <v>0</v>
      </c>
    </row>
    <row r="58" spans="1:6" s="36" customFormat="1" ht="27.6" customHeight="1" thickBot="1" x14ac:dyDescent="0.25">
      <c r="A58" s="33" t="s">
        <v>9</v>
      </c>
      <c r="B58" s="63" t="str">
        <f>B17</f>
        <v>DEMONTAŽA DEKORACIJA - OMIŠALJ</v>
      </c>
      <c r="C58" s="63"/>
      <c r="D58" s="63"/>
      <c r="E58" s="63"/>
      <c r="F58" s="32">
        <f>F34</f>
        <v>0</v>
      </c>
    </row>
    <row r="59" spans="1:6" s="36" customFormat="1" ht="27.6" customHeight="1" thickBot="1" x14ac:dyDescent="0.25">
      <c r="A59" s="31" t="s">
        <v>10</v>
      </c>
      <c r="B59" s="58" t="str">
        <f>B36</f>
        <v>DEMONTAŽA DEKORACIJA - NJIVICE</v>
      </c>
      <c r="C59" s="58"/>
      <c r="D59" s="58"/>
      <c r="E59" s="58"/>
      <c r="F59" s="32">
        <f>F54</f>
        <v>0</v>
      </c>
    </row>
    <row r="60" spans="1:6" s="36" customFormat="1" ht="27.6" customHeight="1" thickBot="1" x14ac:dyDescent="0.3">
      <c r="A60" s="5"/>
      <c r="B60" s="64" t="s">
        <v>12</v>
      </c>
      <c r="C60" s="64"/>
      <c r="D60" s="64"/>
      <c r="E60" s="64"/>
      <c r="F60" s="34">
        <f>SUM(F57:F59)</f>
        <v>0</v>
      </c>
    </row>
    <row r="61" spans="1:6" s="36" customFormat="1" ht="27.6" customHeight="1" thickBot="1" x14ac:dyDescent="0.3">
      <c r="A61" s="5"/>
      <c r="B61" s="64" t="s">
        <v>13</v>
      </c>
      <c r="C61" s="64"/>
      <c r="D61" s="64"/>
      <c r="E61" s="64"/>
      <c r="F61" s="34">
        <f>F60*0.25</f>
        <v>0</v>
      </c>
    </row>
    <row r="62" spans="1:6" s="36" customFormat="1" ht="27.6" customHeight="1" thickBot="1" x14ac:dyDescent="0.3">
      <c r="A62" s="5"/>
      <c r="B62" s="64" t="s">
        <v>14</v>
      </c>
      <c r="C62" s="64"/>
      <c r="D62" s="64"/>
      <c r="E62" s="64"/>
      <c r="F62" s="34">
        <f>SUM(F60:F61)</f>
        <v>0</v>
      </c>
    </row>
    <row r="63" spans="1:6" s="36" customFormat="1" ht="14.25" x14ac:dyDescent="0.2">
      <c r="B63" s="37"/>
      <c r="D63" s="38"/>
      <c r="E63" s="39"/>
      <c r="F63" s="39"/>
    </row>
    <row r="64" spans="1:6" s="36" customFormat="1" ht="14.25" x14ac:dyDescent="0.2">
      <c r="B64" s="37"/>
      <c r="D64" s="38"/>
      <c r="E64" s="39"/>
      <c r="F64" s="39"/>
    </row>
    <row r="65" spans="1:6" s="36" customFormat="1" ht="15.75" x14ac:dyDescent="0.25">
      <c r="A65" s="65" t="s">
        <v>15</v>
      </c>
      <c r="B65" s="65"/>
      <c r="E65" s="40"/>
      <c r="F65" s="40"/>
    </row>
    <row r="66" spans="1:6" s="36" customFormat="1" ht="14.25" x14ac:dyDescent="0.2">
      <c r="B66" s="37"/>
      <c r="E66" s="40"/>
      <c r="F66" s="40"/>
    </row>
    <row r="67" spans="1:6" s="36" customFormat="1" ht="15.75" x14ac:dyDescent="0.25">
      <c r="B67" s="37"/>
      <c r="C67" s="62" t="s">
        <v>18</v>
      </c>
      <c r="D67" s="62"/>
      <c r="E67" s="62"/>
      <c r="F67" s="62"/>
    </row>
    <row r="68" spans="1:6" s="36" customFormat="1" ht="14.25" x14ac:dyDescent="0.2">
      <c r="B68" s="37"/>
      <c r="E68" s="40"/>
      <c r="F68" s="40"/>
    </row>
    <row r="69" spans="1:6" s="36" customFormat="1" ht="14.25" x14ac:dyDescent="0.2">
      <c r="B69" s="37"/>
      <c r="E69" s="40"/>
      <c r="F69" s="40"/>
    </row>
    <row r="70" spans="1:6" s="36" customFormat="1" ht="14.25" x14ac:dyDescent="0.2">
      <c r="B70" s="41" t="s">
        <v>19</v>
      </c>
      <c r="E70" s="40"/>
      <c r="F70" s="40"/>
    </row>
    <row r="71" spans="1:6" s="36" customFormat="1" ht="15.75" x14ac:dyDescent="0.25">
      <c r="B71" s="37"/>
      <c r="C71" s="62" t="s">
        <v>16</v>
      </c>
      <c r="D71" s="62"/>
      <c r="E71" s="62"/>
      <c r="F71" s="62"/>
    </row>
    <row r="72" spans="1:6" s="36" customFormat="1" ht="16.5" thickBot="1" x14ac:dyDescent="0.3">
      <c r="B72" s="37"/>
      <c r="C72" s="62" t="s">
        <v>17</v>
      </c>
      <c r="D72" s="62"/>
      <c r="E72" s="62"/>
      <c r="F72" s="62"/>
    </row>
    <row r="73" spans="1:6" s="36" customFormat="1" ht="14.25" x14ac:dyDescent="0.2">
      <c r="B73" s="37"/>
      <c r="E73" s="40"/>
      <c r="F73" s="40"/>
    </row>
  </sheetData>
  <mergeCells count="26">
    <mergeCell ref="C67:F67"/>
    <mergeCell ref="C71:F71"/>
    <mergeCell ref="C72:F72"/>
    <mergeCell ref="B59:E59"/>
    <mergeCell ref="B58:E58"/>
    <mergeCell ref="B60:E60"/>
    <mergeCell ref="B61:E61"/>
    <mergeCell ref="B62:E62"/>
    <mergeCell ref="A65:B65"/>
    <mergeCell ref="B34:E34"/>
    <mergeCell ref="B17:F17"/>
    <mergeCell ref="B36:F36"/>
    <mergeCell ref="B54:E54"/>
    <mergeCell ref="B57:E57"/>
    <mergeCell ref="C18:F18"/>
    <mergeCell ref="C37:F37"/>
    <mergeCell ref="B15:E15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2022-12-20T11:27:30Z</cp:lastPrinted>
  <dcterms:created xsi:type="dcterms:W3CDTF">2021-12-13T14:27:14Z</dcterms:created>
  <dcterms:modified xsi:type="dcterms:W3CDTF">2022-12-20T13:14:02Z</dcterms:modified>
</cp:coreProperties>
</file>