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4\66-24 Sanacija križa Sv. Duh\"/>
    </mc:Choice>
  </mc:AlternateContent>
  <xr:revisionPtr revIDLastSave="0" documentId="13_ncr:1_{A11AFF3E-685B-4F56-B06A-32715141DB0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0" i="2"/>
  <c r="F11" i="2" l="1"/>
  <c r="F13" i="2"/>
  <c r="F14" i="2" l="1"/>
  <c r="F15" i="2" s="1"/>
  <c r="F16" i="2" l="1"/>
</calcChain>
</file>

<file path=xl/sharedStrings.xml><?xml version="1.0" encoding="utf-8"?>
<sst xmlns="http://schemas.openxmlformats.org/spreadsheetml/2006/main" count="31" uniqueCount="29">
  <si>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</si>
  <si>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</si>
  <si>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</si>
  <si>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</si>
  <si>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</si>
  <si>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</si>
  <si>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</si>
  <si>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</si>
  <si>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</si>
  <si>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</si>
  <si>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</si>
  <si>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</si>
  <si>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</si>
  <si>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</si>
  <si>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</si>
  <si>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</si>
  <si>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1.</t>
  </si>
  <si>
    <t>2.</t>
  </si>
  <si>
    <t>3.</t>
  </si>
  <si>
    <t>4.</t>
  </si>
  <si>
    <t>kom.</t>
  </si>
  <si>
    <t>Evidencijski broj nabave: 66/24</t>
  </si>
  <si>
    <t>Predmet nabave: Sanacija križa na groblju Sv. Duh u naselju Omišalj</t>
  </si>
  <si>
    <t>kpl.</t>
  </si>
  <si>
    <t>Radionička sanacija križa, odnosno elemenata križa, u cijelosti sukladno Tehničkom rješenju. Stavka obuhvaća obradu svih površina križa kako slijedi:
- metodom sačmarenja
- metodom vrućeg cinčanja
- bojanje dvokomponentnim poliuretanskim premazima otpornima na atmosferske uvjete i posolicu, minimalne korozijske klase antikorozivne zaštite C4 sukladno normi HRN EN ISO 12944-2 ili jednakvrijedno. Križ obojati u identičnu boju i ton koja je zatečena prije sanacije.
Sve spojeve obraditi sukladno Tehničkom rješenju te pripadajućim statičkim proračunima. Obračun po komplet realiziranoj stavci.</t>
  </si>
  <si>
    <t>Izrada dodatnog elementa križa - čeličnog anker sklopa potrebnog za izvedbu temelja. Anker sklop, odnosno elemente istog (ploča, vijci i ukrute) izraditi sukladno Tehničkom rješenju. Osnovne karakteristike anker sklopa moraju biti istovjetne karakteristikama križa (materijal, obrada i boja). Anker sklop je po dovršetku izrade potrebno isporučiti na lokaciju po izboru Naručitelja, zajedno s uputama za ugradnju. Obračun po komadu uredno izrađenog i isporučenog anker sklopa sa svim pripadajućim sastavnim elementima.</t>
  </si>
  <si>
    <t>Dostava križa po dovršetku sanacije te istovar i pažljiva montaža istog uz pomoć dizalice na lokaciju s koje je prethodno uklonjen, u temelje prethodno pripremljene od strane Naručitelja. Ukoliko je križ prethodno rastavljen na segmente, iste je prije ugradnje potrebno ponovno povezati u jednu cjelinu, uz propisnu obradu i zaštitu spojeva. U slučaju da pri sastavljanju ili ugradnji u temelje dođe do nastanka bilo kakvih oštećenja na križu, nastala oštećenja je potrebno ukloniti na licu mjesta ili u što kraćem roku. Obračun po komplet realiziranoj stavci.</t>
  </si>
  <si>
    <r>
      <t xml:space="preserve">Opći uvjeti za realizaciju posla: </t>
    </r>
    <r>
      <rPr>
        <sz val="12"/>
        <color rgb="FF000000"/>
        <rFont val="Times New Roman"/>
        <family val="1"/>
        <charset val="238"/>
      </rPr>
      <t xml:space="preserve">
- predmet nabave potrebno je u cijelosti realizirati sukladno Tehničkom rješenju oznake 28/24, izrađenom od strane AEC PROJEKT d. o. o., glavni projektant Boris Kirinčić, mag. ing. aedif. (u daljnjem tekstu: Tehničko rješenje)
- pri utovaru, istovaru, montaži i demontaži križa obratiti osobitu pažnju da ne dođe do nastanka oštećenja grobnih mjesta ili druge infrastrukture groblja te općenito postupati s poštovanjem prema lokaciji i njenom vjerskom i ceremonijalnom značaju
- Naručitelj će izvesti temelje križa o vlastitom trošku, putem treće osobe, slijedom čega se troškovi vezani za izvedbu temelja ne uračunavaju u cijenu ponude. Navedeno obuhvaća troškove izvođenja svih potrebnih zemljanih i betonskih radova te radova na ugradnji anker sklopa iz stavka 3. ovog Troškovnika u temelje/tlo.</t>
    </r>
  </si>
  <si>
    <t>Pažljiva demontaža postojećeg čeličnog križa okvirnih dimenzija 910 x 400 cm (visina x širina) uz pomoć dizalice te utovar i odvoz istog na radioničku sanaciju na lokaciji osiguranoj od strane odabranog ponuditelja. Križ je potrebno pripremiti za transport odvajanjem od temelja (rezanjem/piljenjem dna na mjestu gdje je križ usađen u betonske temelje). Uzimajući u obzir dimenzije križa koje potencijalno mogu otežati njegov prijevoz do predviđene lokacije, Naručitelj dopušta razdvajanje križa na najviše dva segmenta (stup i krakove). U slučaju razdvajanja na segmente, razdvajanje je potrebno izvesti na način koji najmanje oštećuje križ te ne narušava njegov integritet i karakteristike te omogućava ponovno spajanje segmenata u cjelinu po dovršetku sanacije. Obračun po komplet realiziranoj stavci.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</si>
</sst>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4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3" fillId="0" borderId="0" applyNumberFormat="0" applyBorder="0" applyProtection="0"/>
  </cellStyleXfs>
  <cellXfs count="39">
    <xf numFmtId="0" fontId="0" fillId="0" borderId="0" xfId="0"/>
    <xf numFmtId="0" fontId="2" fillId="0" borderId="0" xfId="0" applyFont="1"/>
    <xf numFmtId="167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167" fontId="4" fillId="3" borderId="1" xfId="2" applyNumberFormat="1" applyFont="1" applyFill="1" applyBorder="1" applyAlignment="1" applyProtection="1">
      <alignment horizontal="center" vertical="center"/>
      <protection locked="0"/>
    </xf>
    <xf numFmtId="167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167" fontId="11" fillId="0" borderId="3" xfId="1" applyNumberFormat="1" applyFont="1" applyBorder="1" applyAlignment="1" applyProtection="1">
      <alignment horizontal="center" vertical="center"/>
    </xf>
    <xf numFmtId="167" fontId="11" fillId="0" borderId="4" xfId="1" applyNumberFormat="1" applyFont="1" applyBorder="1" applyAlignment="1" applyProtection="1">
      <alignment horizontal="center" vertical="center"/>
    </xf>
    <xf numFmtId="167" fontId="4" fillId="3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/>
    <xf numFmtId="0" fontId="5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10"/>
  <sheetViews>
    <sheetView workbookViewId="0">
      <selection activeCell="F12" sqref="F12"/>
    </sheetView>
  </sheetViews>
  <sheetFormatPr defaultRowHeight="15"/>
  <cols>
    <col min="8" max="8" width="18.42578125" customWidth="1"/>
  </cols>
  <sheetData>
    <row r="1" spans="1:8" ht="150" customHeight="1">
      <c r="A1" s="25" t="s">
        <v>15</v>
      </c>
      <c r="B1" s="25"/>
      <c r="C1" s="25"/>
      <c r="D1" s="25"/>
      <c r="E1" s="25"/>
      <c r="F1" s="25"/>
      <c r="G1" s="25"/>
      <c r="H1" s="25"/>
    </row>
    <row r="2" spans="1:8">
      <c r="A2" s="25"/>
      <c r="B2" s="25"/>
      <c r="C2" s="25"/>
      <c r="D2" s="25"/>
      <c r="E2" s="25"/>
      <c r="F2" s="25"/>
      <c r="G2" s="25"/>
      <c r="H2" s="25"/>
    </row>
    <row r="3" spans="1:8">
      <c r="A3" s="25"/>
      <c r="B3" s="25"/>
      <c r="C3" s="25"/>
      <c r="D3" s="25"/>
      <c r="E3" s="25"/>
      <c r="F3" s="25"/>
      <c r="G3" s="25"/>
      <c r="H3" s="25"/>
    </row>
    <row r="4" spans="1:8">
      <c r="A4" s="25"/>
      <c r="B4" s="25"/>
      <c r="C4" s="25"/>
      <c r="D4" s="25"/>
      <c r="E4" s="25"/>
      <c r="F4" s="25"/>
      <c r="G4" s="25"/>
      <c r="H4" s="25"/>
    </row>
    <row r="5" spans="1:8">
      <c r="A5" s="25"/>
      <c r="B5" s="25"/>
      <c r="C5" s="25"/>
      <c r="D5" s="25"/>
      <c r="E5" s="25"/>
      <c r="F5" s="25"/>
      <c r="G5" s="25"/>
      <c r="H5" s="25"/>
    </row>
    <row r="6" spans="1:8">
      <c r="A6" s="25"/>
      <c r="B6" s="25"/>
      <c r="C6" s="25"/>
      <c r="D6" s="25"/>
      <c r="E6" s="25"/>
      <c r="F6" s="25"/>
      <c r="G6" s="25"/>
      <c r="H6" s="25"/>
    </row>
    <row r="7" spans="1:8">
      <c r="A7" s="25"/>
      <c r="B7" s="25"/>
      <c r="C7" s="25"/>
      <c r="D7" s="25"/>
      <c r="E7" s="25"/>
      <c r="F7" s="25"/>
      <c r="G7" s="25"/>
      <c r="H7" s="25"/>
    </row>
    <row r="8" spans="1:8">
      <c r="A8" s="25"/>
      <c r="B8" s="25"/>
      <c r="C8" s="25"/>
      <c r="D8" s="25"/>
      <c r="E8" s="25"/>
      <c r="F8" s="25"/>
      <c r="G8" s="25"/>
      <c r="H8" s="25"/>
    </row>
    <row r="10" spans="1:8" ht="18.75">
      <c r="A10" s="1"/>
      <c r="B10" s="1"/>
      <c r="C10" s="1"/>
      <c r="D10" s="1"/>
      <c r="E10" s="1"/>
      <c r="F10" s="1"/>
      <c r="G10" s="1"/>
      <c r="H10" s="1"/>
    </row>
  </sheetData>
  <mergeCells count="1">
    <mergeCell ref="A1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view="pageBreakPreview" zoomScale="145" zoomScaleNormal="115" zoomScaleSheetLayoutView="145" workbookViewId="0">
      <selection sqref="A1:F1"/>
    </sheetView>
  </sheetViews>
  <sheetFormatPr defaultColWidth="8.140625" defaultRowHeight="15"/>
  <cols>
    <col min="1" max="1" width="7" style="10" customWidth="1"/>
    <col min="2" max="2" width="36.85546875" style="21" customWidth="1"/>
    <col min="3" max="3" width="8.5703125" style="10" customWidth="1"/>
    <col min="4" max="4" width="9.140625" style="10" customWidth="1"/>
    <col min="5" max="5" width="11.85546875" style="23" customWidth="1"/>
    <col min="6" max="6" width="13.85546875" style="23" customWidth="1"/>
    <col min="7" max="7" width="8.140625" style="10" customWidth="1"/>
    <col min="8" max="16384" width="8.140625" style="10"/>
  </cols>
  <sheetData>
    <row r="1" spans="1:6" ht="20.25">
      <c r="A1" s="30" t="s">
        <v>0</v>
      </c>
      <c r="B1" s="30"/>
      <c r="C1" s="30"/>
      <c r="D1" s="30"/>
      <c r="E1" s="30"/>
      <c r="F1" s="30"/>
    </row>
    <row r="2" spans="1:6" s="11" customFormat="1" ht="15.75">
      <c r="A2" s="36"/>
      <c r="B2" s="36"/>
      <c r="C2" s="36"/>
      <c r="D2" s="36"/>
      <c r="E2" s="36"/>
      <c r="F2" s="36"/>
    </row>
    <row r="3" spans="1:6" s="11" customFormat="1" ht="15.75">
      <c r="A3" s="31" t="s">
        <v>22</v>
      </c>
      <c r="B3" s="31"/>
      <c r="C3" s="31"/>
      <c r="D3" s="31"/>
      <c r="E3" s="31"/>
      <c r="F3" s="31"/>
    </row>
    <row r="4" spans="1:6" s="11" customFormat="1" ht="15.75">
      <c r="A4" s="32" t="s">
        <v>21</v>
      </c>
      <c r="B4" s="32"/>
      <c r="C4" s="32"/>
      <c r="D4" s="32"/>
      <c r="E4" s="32"/>
      <c r="F4" s="32"/>
    </row>
    <row r="5" spans="1:6" s="11" customFormat="1" ht="15.75">
      <c r="A5" s="38"/>
      <c r="B5" s="38"/>
      <c r="C5" s="38"/>
      <c r="D5" s="38"/>
      <c r="E5" s="38"/>
      <c r="F5" s="38"/>
    </row>
    <row r="6" spans="1:6" s="11" customFormat="1" ht="169.5" customHeight="1">
      <c r="A6" s="31" t="s">
        <v>27</v>
      </c>
      <c r="B6" s="31"/>
      <c r="C6" s="31"/>
      <c r="D6" s="31"/>
      <c r="E6" s="31"/>
      <c r="F6" s="31"/>
    </row>
    <row r="7" spans="1:6" s="11" customFormat="1" ht="16.5" thickBot="1">
      <c r="A7" s="37"/>
      <c r="B7" s="37"/>
      <c r="C7" s="37"/>
      <c r="D7" s="37"/>
      <c r="E7" s="37"/>
      <c r="F7" s="37"/>
    </row>
    <row r="8" spans="1:6" s="11" customFormat="1" ht="16.5" thickBot="1">
      <c r="A8" s="33" t="s">
        <v>1</v>
      </c>
      <c r="B8" s="33" t="s">
        <v>2</v>
      </c>
      <c r="C8" s="33" t="s">
        <v>3</v>
      </c>
      <c r="D8" s="33" t="s">
        <v>5</v>
      </c>
      <c r="E8" s="34" t="s">
        <v>4</v>
      </c>
      <c r="F8" s="35" t="s">
        <v>6</v>
      </c>
    </row>
    <row r="9" spans="1:6" s="11" customFormat="1" ht="16.5" thickBot="1">
      <c r="A9" s="33"/>
      <c r="B9" s="33"/>
      <c r="C9" s="33"/>
      <c r="D9" s="33"/>
      <c r="E9" s="34"/>
      <c r="F9" s="35"/>
    </row>
    <row r="10" spans="1:6" s="11" customFormat="1" ht="248.25" customHeight="1" thickBot="1">
      <c r="A10" s="12" t="s">
        <v>16</v>
      </c>
      <c r="B10" s="13" t="s">
        <v>28</v>
      </c>
      <c r="C10" s="14" t="s">
        <v>23</v>
      </c>
      <c r="D10" s="15">
        <v>1</v>
      </c>
      <c r="E10" s="2"/>
      <c r="F10" s="5">
        <f>D10*E10</f>
        <v>0</v>
      </c>
    </row>
    <row r="11" spans="1:6" s="11" customFormat="1" ht="221.25" customHeight="1" thickBot="1">
      <c r="A11" s="16" t="s">
        <v>17</v>
      </c>
      <c r="B11" s="17" t="s">
        <v>24</v>
      </c>
      <c r="C11" s="18" t="s">
        <v>23</v>
      </c>
      <c r="D11" s="19">
        <v>1</v>
      </c>
      <c r="E11" s="4"/>
      <c r="F11" s="6">
        <f>D11*E11</f>
        <v>0</v>
      </c>
    </row>
    <row r="12" spans="1:6" s="11" customFormat="1" ht="157.5" customHeight="1" thickBot="1">
      <c r="A12" s="16" t="s">
        <v>18</v>
      </c>
      <c r="B12" s="17" t="s">
        <v>25</v>
      </c>
      <c r="C12" s="18" t="s">
        <v>20</v>
      </c>
      <c r="D12" s="19">
        <v>1</v>
      </c>
      <c r="E12" s="4"/>
      <c r="F12" s="6">
        <f>D12*E12</f>
        <v>0</v>
      </c>
    </row>
    <row r="13" spans="1:6" s="11" customFormat="1" ht="170.25" customHeight="1" thickBot="1">
      <c r="A13" s="12" t="s">
        <v>19</v>
      </c>
      <c r="B13" s="13" t="s">
        <v>26</v>
      </c>
      <c r="C13" s="14" t="s">
        <v>23</v>
      </c>
      <c r="D13" s="15">
        <v>1</v>
      </c>
      <c r="E13" s="2"/>
      <c r="F13" s="5">
        <f t="shared" ref="F13" si="0">D13*E13</f>
        <v>0</v>
      </c>
    </row>
    <row r="14" spans="1:6" s="20" customFormat="1" ht="24" customHeight="1" thickBot="1">
      <c r="A14" s="29" t="s">
        <v>7</v>
      </c>
      <c r="B14" s="29"/>
      <c r="C14" s="29"/>
      <c r="D14" s="29"/>
      <c r="E14" s="29"/>
      <c r="F14" s="7">
        <f>SUM(F10:F13)</f>
        <v>0</v>
      </c>
    </row>
    <row r="15" spans="1:6" s="20" customFormat="1" ht="24" customHeight="1" thickBot="1">
      <c r="A15" s="29" t="s">
        <v>8</v>
      </c>
      <c r="B15" s="29"/>
      <c r="C15" s="29"/>
      <c r="D15" s="29"/>
      <c r="E15" s="29"/>
      <c r="F15" s="3">
        <f>F14*0.25</f>
        <v>0</v>
      </c>
    </row>
    <row r="16" spans="1:6" s="20" customFormat="1" ht="24" customHeight="1" thickBot="1">
      <c r="A16" s="29" t="s">
        <v>9</v>
      </c>
      <c r="B16" s="29"/>
      <c r="C16" s="29"/>
      <c r="D16" s="29"/>
      <c r="E16" s="29"/>
      <c r="F16" s="7">
        <f>SUM(F14:F15)</f>
        <v>0</v>
      </c>
    </row>
    <row r="17" spans="1:6" s="20" customFormat="1" ht="15.75">
      <c r="A17" s="10"/>
      <c r="B17" s="21"/>
      <c r="C17" s="10"/>
      <c r="D17" s="10"/>
      <c r="E17" s="22"/>
      <c r="F17" s="22"/>
    </row>
    <row r="18" spans="1:6" s="20" customFormat="1" ht="15.75">
      <c r="A18" s="28" t="s">
        <v>10</v>
      </c>
      <c r="B18" s="28"/>
      <c r="C18" s="10"/>
      <c r="D18" s="10"/>
      <c r="E18" s="23"/>
      <c r="F18" s="23"/>
    </row>
    <row r="19" spans="1:6" s="20" customFormat="1" ht="16.5" thickBot="1">
      <c r="A19" s="10"/>
      <c r="B19" s="21"/>
      <c r="C19" s="10"/>
      <c r="D19" s="10"/>
      <c r="E19" s="23"/>
      <c r="F19" s="23"/>
    </row>
    <row r="20" spans="1:6" s="20" customFormat="1" ht="15.75">
      <c r="A20" s="10"/>
      <c r="B20" s="21"/>
      <c r="C20" s="27" t="s">
        <v>13</v>
      </c>
      <c r="D20" s="27"/>
      <c r="E20" s="27"/>
      <c r="F20" s="27"/>
    </row>
    <row r="21" spans="1:6" s="20" customFormat="1" ht="15.75">
      <c r="A21" s="10"/>
      <c r="B21" s="21"/>
      <c r="C21" s="8"/>
      <c r="D21" s="8"/>
      <c r="E21" s="9"/>
      <c r="F21" s="9"/>
    </row>
    <row r="22" spans="1:6" s="20" customFormat="1" ht="15.75">
      <c r="A22" s="10"/>
      <c r="B22" s="24" t="s">
        <v>14</v>
      </c>
      <c r="C22" s="8"/>
      <c r="D22" s="8"/>
      <c r="E22" s="9"/>
      <c r="F22" s="9"/>
    </row>
    <row r="23" spans="1:6" s="11" customFormat="1" ht="16.5" thickBot="1">
      <c r="A23" s="10"/>
      <c r="B23" s="21"/>
      <c r="C23" s="26" t="s">
        <v>11</v>
      </c>
      <c r="D23" s="26"/>
      <c r="E23" s="26"/>
      <c r="F23" s="26"/>
    </row>
    <row r="24" spans="1:6" s="11" customFormat="1" ht="15.75">
      <c r="A24" s="10"/>
      <c r="B24" s="21"/>
      <c r="C24" s="27" t="s">
        <v>12</v>
      </c>
      <c r="D24" s="27"/>
      <c r="E24" s="27"/>
      <c r="F24" s="27"/>
    </row>
    <row r="25" spans="1:6" s="11" customFormat="1" ht="15.75">
      <c r="A25" s="10"/>
      <c r="B25" s="21"/>
      <c r="C25" s="10"/>
      <c r="D25" s="10"/>
      <c r="E25" s="23"/>
      <c r="F25" s="23"/>
    </row>
  </sheetData>
  <sheetProtection algorithmName="SHA-512" hashValue="996AI8S5mZ3Qyphe3u56fZuFimDN9Ed1QMqe7lqegA3aXgNCmadOJGg21nbOmwuIap2zU6Ih+uFVR47FTs/+pg==" saltValue="mDULCmDmL/tym+pqkXUWzw==" spinCount="100000" sheet="1" objects="1" scenarios="1"/>
  <mergeCells count="20">
    <mergeCell ref="A1:F1"/>
    <mergeCell ref="A3:F3"/>
    <mergeCell ref="A4:F4"/>
    <mergeCell ref="A8:A9"/>
    <mergeCell ref="B8:B9"/>
    <mergeCell ref="C8:C9"/>
    <mergeCell ref="E8:E9"/>
    <mergeCell ref="F8:F9"/>
    <mergeCell ref="D8:D9"/>
    <mergeCell ref="A2:F2"/>
    <mergeCell ref="A7:F7"/>
    <mergeCell ref="A6:F6"/>
    <mergeCell ref="A5:F5"/>
    <mergeCell ref="C23:F23"/>
    <mergeCell ref="C24:F24"/>
    <mergeCell ref="A18:B18"/>
    <mergeCell ref="C20:F20"/>
    <mergeCell ref="A14:E14"/>
    <mergeCell ref="A15:E15"/>
    <mergeCell ref="A16:E16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2024-09-12T08:38:28Z</cp:lastPrinted>
  <dcterms:created xsi:type="dcterms:W3CDTF">2021-12-13T14:27:14Z</dcterms:created>
  <dcterms:modified xsi:type="dcterms:W3CDTF">2024-09-12T08:38:54Z</dcterms:modified>
</cp:coreProperties>
</file>