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56-23 Zaštitari DD Omišalj\"/>
    </mc:Choice>
  </mc:AlternateContent>
  <xr:revisionPtr revIDLastSave="0" documentId="13_ncr:1_{D91A97FC-6484-46AF-BB8C-0374FEE8ECA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s="1"/>
  <c r="F10" i="2" l="1"/>
  <c r="F11" i="2" l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<sst xmlns="http://schemas.openxmlformats.org/spreadsheetml/2006/main" count="21" uniqueCount="21">
  <si>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</si>
  <si>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</si>
  <si>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</si>
  <si>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</si>
  <si>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</si>
  <si>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</si>
  <si>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</si>
  <si>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</si>
  <si>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</si>
  <si>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</si>
  <si>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</si>
  <si>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</si>
  <si>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</si>
  <si>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</si>
  <si>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</si>
  <si>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</si>
  <si>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</si>
  <si>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h</t>
  </si>
  <si>
    <t>Evidencijski broj nabave: 56/23</t>
  </si>
  <si>
    <t>Predmet nabave: Usluge zaštite objekta i opreme - Društveni dom Omišalj</t>
  </si>
  <si>
    <r>
      <t>Usluge tjelesne zaštite imovine - zgrade i dvorišta Društvenog doma u naselju Omišalj, te opreme Naručitelja unutar navedenog perimetra, sukladno rasporedu i uvjetima propisanima Pozivom na dostavu ponuda, KLASA: 024-01/23-01/</t>
    </r>
    <r>
      <rPr>
        <sz val="10"/>
        <rFont val="Times New Roman"/>
        <family val="1"/>
        <charset val="238"/>
      </rPr>
      <t>108</t>
    </r>
    <r>
      <rPr>
        <sz val="10"/>
        <color rgb="FF000000"/>
        <rFont val="Times New Roman"/>
        <family val="1"/>
        <charset val="238"/>
      </rPr>
      <t>, URBROJ: 2170-30-23-3 od 27. listopada 2023. U cijenu stavke uračunati sve troškove redovnog rada, noćnog rada, rada nedjeljom i praznikom te sve druge troškove potrebne za realizaciju stavke u cijelosti. Obračun po radnom satu čuvara/zaštitara.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</si>
</sst>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5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3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/>
    <xf numFmtId="164" fontId="4" fillId="0" borderId="0" xfId="0" applyNumberFormat="1" applyFont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4" fontId="5" fillId="0" borderId="0" xfId="0" applyNumberFormat="1" applyFont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 indent="1"/>
    </xf>
    <xf numFmtId="0" fontId="12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8" t="s">
        <v>15</v>
      </c>
      <c r="B1" s="8"/>
      <c r="C1" s="8"/>
      <c r="D1" s="8"/>
      <c r="E1" s="8"/>
      <c r="F1" s="8"/>
      <c r="G1" s="8"/>
      <c r="H1" s="8"/>
    </row>
    <row r="2" spans="1:8">
      <c r="A2" s="8"/>
      <c r="B2" s="8"/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8"/>
      <c r="B6" s="8"/>
      <c r="C6" s="8"/>
      <c r="D6" s="8"/>
      <c r="E6" s="8"/>
      <c r="F6" s="8"/>
      <c r="G6" s="8"/>
      <c r="H6" s="8"/>
    </row>
    <row r="7" spans="1:8">
      <c r="A7" s="8"/>
      <c r="B7" s="8"/>
      <c r="C7" s="8"/>
      <c r="D7" s="8"/>
      <c r="E7" s="8"/>
      <c r="F7" s="8"/>
      <c r="G7" s="8"/>
      <c r="H7" s="8"/>
    </row>
    <row r="8" spans="1:8">
      <c r="A8" s="8"/>
      <c r="B8" s="8"/>
      <c r="C8" s="8"/>
      <c r="D8" s="8"/>
      <c r="E8" s="8"/>
      <c r="F8" s="8"/>
      <c r="G8" s="8"/>
      <c r="H8" s="8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view="pageBreakPreview" zoomScale="145" zoomScaleNormal="115" zoomScaleSheetLayoutView="145" workbookViewId="0">
      <selection activeCell="E8" sqref="E8"/>
    </sheetView>
  </sheetViews>
  <sheetFormatPr defaultColWidth="8.140625" defaultRowHeight="15"/>
  <cols>
    <col min="1" max="1" width="7" style="12" customWidth="1"/>
    <col min="2" max="2" width="36.85546875" style="28" customWidth="1"/>
    <col min="3" max="3" width="8.5703125" style="12" customWidth="1"/>
    <col min="4" max="4" width="9.140625" style="12" customWidth="1"/>
    <col min="5" max="5" width="11.85546875" style="30" customWidth="1"/>
    <col min="6" max="6" width="13.85546875" style="30" customWidth="1"/>
    <col min="7" max="7" width="8.140625" style="12" customWidth="1"/>
    <col min="8" max="16384" width="8.140625" style="12"/>
  </cols>
  <sheetData>
    <row r="1" spans="1:6" ht="20.25">
      <c r="A1" s="11" t="s">
        <v>0</v>
      </c>
      <c r="B1" s="11"/>
      <c r="C1" s="11"/>
      <c r="D1" s="11"/>
      <c r="E1" s="11"/>
      <c r="F1" s="11"/>
    </row>
    <row r="2" spans="1:6" s="14" customFormat="1" ht="15.75">
      <c r="A2" s="13"/>
      <c r="B2" s="13"/>
      <c r="C2" s="13"/>
      <c r="D2" s="13"/>
      <c r="E2" s="13"/>
      <c r="F2" s="13"/>
    </row>
    <row r="3" spans="1:6" s="14" customFormat="1" ht="15.75">
      <c r="A3" s="15" t="s">
        <v>19</v>
      </c>
      <c r="B3" s="15"/>
      <c r="C3" s="15"/>
      <c r="D3" s="15"/>
      <c r="E3" s="15"/>
      <c r="F3" s="15"/>
    </row>
    <row r="4" spans="1:6" s="14" customFormat="1" ht="15.75">
      <c r="A4" s="16" t="s">
        <v>18</v>
      </c>
      <c r="B4" s="16"/>
      <c r="C4" s="16"/>
      <c r="D4" s="16"/>
      <c r="E4" s="16"/>
      <c r="F4" s="16"/>
    </row>
    <row r="5" spans="1:6" s="14" customFormat="1" ht="16.5" thickBot="1">
      <c r="B5" s="17"/>
      <c r="E5" s="18"/>
      <c r="F5" s="18"/>
    </row>
    <row r="6" spans="1:6" s="14" customFormat="1" ht="16.5" thickBot="1">
      <c r="A6" s="19" t="s">
        <v>1</v>
      </c>
      <c r="B6" s="19" t="s">
        <v>2</v>
      </c>
      <c r="C6" s="19" t="s">
        <v>3</v>
      </c>
      <c r="D6" s="19" t="s">
        <v>5</v>
      </c>
      <c r="E6" s="20" t="s">
        <v>4</v>
      </c>
      <c r="F6" s="21" t="s">
        <v>6</v>
      </c>
    </row>
    <row r="7" spans="1:6" s="14" customFormat="1" ht="16.5" thickBot="1">
      <c r="A7" s="19"/>
      <c r="B7" s="19"/>
      <c r="C7" s="19"/>
      <c r="D7" s="19"/>
      <c r="E7" s="20"/>
      <c r="F7" s="21"/>
    </row>
    <row r="8" spans="1:6" s="14" customFormat="1" ht="142.5" customHeight="1" thickBot="1">
      <c r="A8" s="22" t="s">
        <v>16</v>
      </c>
      <c r="B8" s="23" t="s">
        <v>20</v>
      </c>
      <c r="C8" s="24" t="s">
        <v>17</v>
      </c>
      <c r="D8" s="25">
        <v>516</v>
      </c>
      <c r="E8" s="2"/>
      <c r="F8" s="4">
        <f>D8*E8</f>
        <v>0</v>
      </c>
    </row>
    <row r="9" spans="1:6" s="27" customFormat="1" ht="24" customHeight="1" thickBot="1">
      <c r="A9" s="26" t="s">
        <v>7</v>
      </c>
      <c r="B9" s="26"/>
      <c r="C9" s="26"/>
      <c r="D9" s="26"/>
      <c r="E9" s="26"/>
      <c r="F9" s="5">
        <f>F8</f>
        <v>0</v>
      </c>
    </row>
    <row r="10" spans="1:6" s="27" customFormat="1" ht="24" customHeight="1" thickBot="1">
      <c r="A10" s="26" t="s">
        <v>8</v>
      </c>
      <c r="B10" s="26"/>
      <c r="C10" s="26"/>
      <c r="D10" s="26"/>
      <c r="E10" s="26"/>
      <c r="F10" s="3">
        <f>F9*0.25</f>
        <v>0</v>
      </c>
    </row>
    <row r="11" spans="1:6" s="27" customFormat="1" ht="24" customHeight="1" thickBot="1">
      <c r="A11" s="26" t="s">
        <v>9</v>
      </c>
      <c r="B11" s="26"/>
      <c r="C11" s="26"/>
      <c r="D11" s="26"/>
      <c r="E11" s="26"/>
      <c r="F11" s="5">
        <f>SUM(F9:F10)</f>
        <v>0</v>
      </c>
    </row>
    <row r="12" spans="1:6" s="27" customFormat="1" ht="15.75">
      <c r="A12" s="12"/>
      <c r="B12" s="28"/>
      <c r="C12" s="12"/>
      <c r="D12" s="12"/>
      <c r="E12" s="29"/>
      <c r="F12" s="29"/>
    </row>
    <row r="13" spans="1:6" s="27" customFormat="1" ht="15.75">
      <c r="A13" s="12"/>
      <c r="B13" s="28"/>
      <c r="C13" s="12"/>
      <c r="D13" s="12"/>
      <c r="E13" s="29"/>
      <c r="F13" s="29"/>
    </row>
    <row r="14" spans="1:6" s="27" customFormat="1" ht="15.75">
      <c r="A14" s="10" t="s">
        <v>10</v>
      </c>
      <c r="B14" s="10"/>
      <c r="C14" s="12"/>
      <c r="D14" s="12"/>
      <c r="E14" s="30"/>
      <c r="F14" s="30"/>
    </row>
    <row r="15" spans="1:6" s="27" customFormat="1" ht="16.5" thickBot="1">
      <c r="A15" s="12"/>
      <c r="B15" s="28"/>
      <c r="C15" s="12"/>
      <c r="D15" s="12"/>
      <c r="E15" s="30"/>
      <c r="F15" s="30"/>
    </row>
    <row r="16" spans="1:6" s="27" customFormat="1" ht="15.75">
      <c r="A16" s="12"/>
      <c r="B16" s="28"/>
      <c r="C16" s="31" t="s">
        <v>13</v>
      </c>
      <c r="D16" s="31"/>
      <c r="E16" s="31"/>
      <c r="F16" s="31"/>
    </row>
    <row r="17" spans="1:6" s="27" customFormat="1" ht="15.75">
      <c r="A17" s="12"/>
      <c r="B17" s="28"/>
      <c r="C17" s="7"/>
      <c r="D17" s="7"/>
      <c r="E17" s="7"/>
      <c r="F17" s="7"/>
    </row>
    <row r="18" spans="1:6" s="27" customFormat="1" ht="15.75">
      <c r="A18" s="12"/>
      <c r="B18" s="32" t="s">
        <v>14</v>
      </c>
      <c r="C18" s="6"/>
      <c r="D18" s="6"/>
      <c r="E18" s="7"/>
      <c r="F18" s="7"/>
    </row>
    <row r="19" spans="1:6" s="14" customFormat="1" ht="16.5" thickBot="1">
      <c r="A19" s="12"/>
      <c r="B19" s="28"/>
      <c r="C19" s="9" t="s">
        <v>11</v>
      </c>
      <c r="D19" s="9"/>
      <c r="E19" s="9"/>
      <c r="F19" s="9"/>
    </row>
    <row r="20" spans="1:6" s="14" customFormat="1" ht="15.75">
      <c r="A20" s="12"/>
      <c r="B20" s="28"/>
      <c r="C20" s="31" t="s">
        <v>12</v>
      </c>
      <c r="D20" s="31"/>
      <c r="E20" s="31"/>
      <c r="F20" s="31"/>
    </row>
    <row r="21" spans="1:6" s="14" customFormat="1" ht="15.75">
      <c r="A21" s="12"/>
      <c r="B21" s="28"/>
      <c r="C21" s="12"/>
      <c r="D21" s="12"/>
      <c r="E21" s="30"/>
      <c r="F21" s="30"/>
    </row>
  </sheetData>
  <sheetProtection algorithmName="SHA-512" hashValue="oM/bfPR5Y/bSLOS4mRXTLcuHMO75OAVcQ0ZEUT3bkIte8+rl9APvcJvk4UPNhqj420YeapFbqYqM5YT1TRYh9A==" saltValue="6sfia6wtHQvwSEHfaACy8A==" spinCount="100000" sheet="1" objects="1" scenarios="1" selectLockedCells="1"/>
  <mergeCells count="16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19:F19"/>
    <mergeCell ref="C20:F20"/>
    <mergeCell ref="A14:B14"/>
    <mergeCell ref="C16:F16"/>
    <mergeCell ref="A9:E9"/>
    <mergeCell ref="A10:E10"/>
    <mergeCell ref="A11:E11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2023-10-27T11:39:53Z</cp:lastPrinted>
  <dcterms:created xsi:type="dcterms:W3CDTF">2021-12-13T14:27:14Z</dcterms:created>
  <dcterms:modified xsi:type="dcterms:W3CDTF">2023-10-27T11:48:19Z</dcterms:modified>
</cp:coreProperties>
</file>