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40-23 LED rasvjeta\"/>
    </mc:Choice>
  </mc:AlternateContent>
  <xr:revisionPtr revIDLastSave="0" documentId="13_ncr:1_{54130B25-3D1C-442D-8E24-B386E556629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Troškovnik!$A$1:$F$34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21" i="2" l="1"/>
  <c r="F20" i="2"/>
  <c r="F10" i="2" l="1"/>
  <c r="F19" i="2" l="1"/>
  <c r="F17" i="2"/>
  <c r="F15" i="2"/>
  <c r="F16" i="2"/>
  <c r="F14" i="2"/>
  <c r="F13" i="2"/>
  <c r="F11" i="2"/>
  <c r="F22" i="2" s="1"/>
  <c r="F12" i="2"/>
  <c r="F23" i="2" l="1"/>
  <c r="F24" i="2" l="1"/>
</calcChain>
</file>

<file path=xl/sharedStrings.xml><?xml version="1.0" encoding="utf-8"?>
<sst xmlns="http://schemas.openxmlformats.org/spreadsheetml/2006/main" count="55" uniqueCount="45">
  <si>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</si>
  <si>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</si>
  <si>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</si>
  <si>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</si>
  <si>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</si>
  <si>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</si>
  <si>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</si>
  <si>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</si>
  <si>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</si>
  <si>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</si>
  <si>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</si>
  <si>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</si>
  <si>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</si>
  <si>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</si>
  <si>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</si>
  <si>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</si>
  <si>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</si>
  <si>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</si>
  <si>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</si>
  <si>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</si>
  <si>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</si>
  <si>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</si>
  <si>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</si>
  <si>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</si>
  <si>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</si>
  <si>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kpl</t>
  </si>
  <si>
    <t>Predmet nabave: Radovi na modernizaciji javne rasvjete LED tehnologijom</t>
  </si>
  <si>
    <t>Evidencijski broj nabave: 40/23</t>
  </si>
  <si>
    <t>kom</t>
  </si>
  <si>
    <t>Demontaža postojeće svjetiljke sa spojim priborom, neovisno o visini montaže. Odvoz i zbrinjavanje demontirane svjetiljke na deponiju osiguranom od strane ponuditelja. U jediničnu cijenu stavke uključiti troškove potrebnog rada, materijala, pomoćnih sredstava, transporta te propisnog zbrinjavanja otpada, kao i sve druge troškove potrebne za realizaciju stavke u cijelosti. Obračun po komadu komplet demontirane i propisno zbrinute svjetiljke.</t>
  </si>
  <si>
    <t>10.</t>
  </si>
  <si>
    <t>11.</t>
  </si>
  <si>
    <t>Dobava, montaža i spajanje LED svjetiljke za cestovnu rasvjetu tipa S1, ukupne snage sistema do maksimalno 31 W. U jediničnu cijenu stavke uključiti troškove dobave, transporta, rada, materijala i pomoćnih sredstava, kao i sve druge troškove potrebne za realizaciju stavke u cijelosti. Obračun po komadu dobavljene, montirane i spojene svjetiljke dovedene u stanje pune funkcionalnosti, odnosno potpune tehničke ispravnosti.</t>
  </si>
  <si>
    <t>Dobava, montaža i spajanje LED svjetiljke za cestovnu rasvjetu tipa S2, ukupne snage sistema do maksimalno 48 W. U jediničnu cijenu stavke uključiti troškove dobave, transporta, rada, materijala i pomoćnih sredstava, kao i sve druge troškove potrebne za realizaciju stavke u cijelosti. Obračun po komadu dobavljene, montirane i spojene svjetiljke dovedene u stanje pune funkcionalnosti, odnosno potpune tehničke ispravnosti.</t>
  </si>
  <si>
    <t>Dobava, montaža i spajanje LED svjetiljke za cestovnu rasvjetu tipa S5, ukupne snage sistema do maksimalno 65 W. U jediničnu cijenu stavke uključiti troškove dobave, transporta, rada, materijala i pomoćnih sredstava, kao i sve druge troškove potrebne za realizaciju stavke u cijelosti. Obračun po komadu dobavljene, montirane i spojene svjetiljke dovedene u stanje pune funkcionalnosti, odnosno potpune tehničke ispravnosti.</t>
  </si>
  <si>
    <t>Dobava, montaža i spajanje LED svjetiljke za cestovnu rasvjetu tipa S6, ukupne snage sistema do maksimalno 77 W. U jediničnu cijenu stavke uključiti troškove dobave, transporta, rada, materijala i pomoćnih sredstava, kao i sve druge troškove potrebne za realizaciju stavke u cijelosti. Obračun po komadu dobavljene, montirane i spojene svjetiljke dovedene u stanje pune funkcionalnosti, odnosno potpune tehničke ispravnosti.</t>
  </si>
  <si>
    <t>Dobava, montaža i spajanje LED svjetiljke za cestovnu rasvjetu tipa S4, ukupne snage sistema do maksimalno 96 W. U jediničnu cijenu stavke uključiti troškove dobave, transporta, rada, materijala i pomoćnih sredstava, kao i sve druge troškove potrebne za realizaciju stavke u cijelosti. Obračun po komadu dobavljene, montirane i spojene svjetiljke dovedene u stanje pune funkcionalnosti, odnosno potpune tehničke ispravnosti.</t>
  </si>
  <si>
    <t>Dobava, montaža i spajanje LED svjetiljke za cestovnu rasvjetu tipa S3, ukupne snage sistema do maksimalno 62 W. U jediničnu cijenu stavke uključiti troškove dobave, transporta, rada, materijala i pomoćnih sredstava, kao i sve druge troškove potrebne za realizaciju stavke u cijelosti. Obračun po komadu dobavljene, montirane i spojene svjetiljke dovedene u stanje pune funkcionalnosti, odnosno potpune tehničke ispravnosti.</t>
  </si>
  <si>
    <t>12.</t>
  </si>
  <si>
    <t>Dobava, polaganje i spajanje kabela FG7OR
5 x 1,5 mm2 od razdjelnice u stupu do svjetiljke, spajanje kabela na razdjelnicu s jedne strane i na svjetiljku s druge strane. Dužna kabela od 6 do 9 m, ovisno o visini stupa. U jediničnu cijenu stavke uključiti troškove potrebnog rada, materijala, pomoćnih sredstava i transporta, kao i sve druge troškove potrebne za realizaciju stavke u cijelosti. Obračun po komadu uredno dobavljenog, položenog i spojenog kabela.</t>
  </si>
  <si>
    <t>Dobava i montaža eksternog Zhaga kontrolera za upravljanje rasvjetom. U jediničnu cijenu stavke uključiti troškove dobave, transporta, rada, materijala i pomoćnih sredstava, kao i sve druge troškove potrebne za realizaciju stavke u cijelosti. Obračun po komadu dobavljenog i montiranog Zhaga kontrolera dovedenog u stanje pune funkcionalnosti, odnosno potpune tehničke ispravnosti.</t>
  </si>
  <si>
    <t>Ispitivanje novo instaliranih električnih instalacija sustava javne rasvjete po dovršetku radova. Ispitavanja izvesti prema važećoj zakonskoj regulativi te dovršetku izraditi zapisnik. Potrebno je provesti sljedeća ispitivanja:
- otpor uzemljenja
- otpor petlje kvara za svaki strujni krug u kojem su izmjenjena rasvjetna tijela
- otpor izolacije
- svjetlotehnička mjerenja rasvijetljenosti na prometnoj površini prema važećoj normi HRN EN 13201-4 ili jednakovrijedno.
Ponuditelj je dužan osigurati vršenje privremene regulacije prometa za vrijeme obavljanja svjetlotehničkih mjerenja za sve karakteristične segmente ceste za koje je izrađen svjetlotehnički proračun.
U jediničnu cijenu stavke uključiti troškove potrebnog rada, prometne regulacije, materijala, pomoćnih sredstava i transporta, kao i sve druge troškove potrebne za realizaciju stavke u cijelosti. Obračun po komplet realiziranoj stavki.</t>
  </si>
  <si>
    <r>
      <t xml:space="preserve">NAPOMENA: </t>
    </r>
    <r>
      <rPr>
        <sz val="12"/>
        <color rgb="FF000000"/>
        <rFont val="Times New Roman"/>
        <family val="1"/>
        <charset val="238"/>
      </rPr>
      <t>Stavke 2. - 10. ovog Troškovnika moraju biti sukladne uvjetima propisanima Tehničkom specifikacijom ponuđene robe koja se stavlja ponuditeljima na raspolaganje kao Prilog 3. Poziva na dostavu ponuda, KLASA: 024-01/23-01/107, URBROJ: 2170-30-23-3.</t>
    </r>
  </si>
  <si>
    <t>Demontaža postojeće razdjelnice, uključujući sva potrebna odspajanja svih postojećih instalacija, te dobava, montaža i spajanje nove razdjelnice i automatskih prekidača. Stavka obuhvaća radove na instalacijama javne rasvjete i dekorativne blagdanske rasvjete. Postojeću razdjelnicu po demontaži odvesti i zbrinuti na deponiju osiguranom od strane ponuditelja. U jediničnu cijenu stavke uključiti troškove potrebnog rada, materijala, pomoćnih sredstava, transporta te propisnog zbrinjavanja otpada, kao i sve druge troškove potrebne za realizaciju stavke u cijelosti. Obračun po komadu dobavljene, montirane i spojene razdjelnice dovedene u stanje pune funkcionalnosti, odnosno potpune tehničke ispravnosti.</t>
  </si>
  <si>
    <t>Dobava i instalacija sustava za upravljanje rasvjetom. Sustav omogućuje najmanje upravljanje režimima rada svjetiljke, programiranje snage i vremena rada, nadzor potrošnje el. energije, slanje upozorenja o kvarovima i nepravilnostima u radu, te prikaz pozicije svih svjetiljki na digitalnoj karti. Za korištenje sustava potrebno je osigurati aplikaciju za kontrolu i upravljanje svjetiljkama. Stavka uključuje programiranje i puštanje u pogon sustava te ospososbljavanje zaposlenika Naručitelja za korištenje istog. Osim navedenog, ponuditelj je obvezan snositi sve troškove sljedećih stavki u trajanju od najmanje 5 godina od datuma ugradnje i početka korištenja sustava, bez dodatne naknade:
- licenca za sav softver potreban za redovno korištenje sustava, te sva ažuriranja i nadogradnje softvera
- podatkovni promet svih kontrolera
- prostor na Cloud-u
- korisnička podrška.
U jediničnu cijenu stavke uključiti troškove dobave, transporta, rada, materijala, usluga i pomoćnih sredstava, kao i sve druge troškove potrebne za realizaciju stavke u cijelosti. Obračun po kompletu.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</si>
</sst>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41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11" fillId="0" borderId="4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/>
    <xf numFmtId="164" fontId="4" fillId="0" borderId="0" xfId="0" applyNumberFormat="1" applyFont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wrapText="1"/>
    </xf>
    <xf numFmtId="4" fontId="5" fillId="0" borderId="0" xfId="0" applyNumberFormat="1" applyFont="1" applyAlignment="1" applyProtection="1">
      <alignment horizontal="center" vertical="top"/>
    </xf>
    <xf numFmtId="0" fontId="10" fillId="3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4" fontId="11" fillId="0" borderId="4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 wrapText="1" indent="1"/>
    </xf>
    <xf numFmtId="0" fontId="11" fillId="0" borderId="4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 indent="1"/>
    </xf>
    <xf numFmtId="0" fontId="12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8" t="s">
        <v>15</v>
      </c>
      <c r="B1" s="8"/>
      <c r="C1" s="8"/>
      <c r="D1" s="8"/>
      <c r="E1" s="8"/>
      <c r="F1" s="8"/>
      <c r="G1" s="8"/>
      <c r="H1" s="8"/>
    </row>
    <row r="2" spans="1:8">
      <c r="A2" s="8"/>
      <c r="B2" s="8"/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8"/>
      <c r="C5" s="8"/>
      <c r="D5" s="8"/>
      <c r="E5" s="8"/>
      <c r="F5" s="8"/>
      <c r="G5" s="8"/>
      <c r="H5" s="8"/>
    </row>
    <row r="6" spans="1:8">
      <c r="A6" s="8"/>
      <c r="B6" s="8"/>
      <c r="C6" s="8"/>
      <c r="D6" s="8"/>
      <c r="E6" s="8"/>
      <c r="F6" s="8"/>
      <c r="G6" s="8"/>
      <c r="H6" s="8"/>
    </row>
    <row r="7" spans="1:8">
      <c r="A7" s="8"/>
      <c r="B7" s="8"/>
      <c r="C7" s="8"/>
      <c r="D7" s="8"/>
      <c r="E7" s="8"/>
      <c r="F7" s="8"/>
      <c r="G7" s="8"/>
      <c r="H7" s="8"/>
    </row>
    <row r="8" spans="1:8">
      <c r="A8" s="8"/>
      <c r="B8" s="8"/>
      <c r="C8" s="8"/>
      <c r="D8" s="8"/>
      <c r="E8" s="8"/>
      <c r="F8" s="8"/>
      <c r="G8" s="8"/>
      <c r="H8" s="8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abSelected="1" view="pageBreakPreview" zoomScale="160" zoomScaleNormal="115" zoomScaleSheetLayoutView="160" workbookViewId="0">
      <selection activeCell="D10" sqref="D10"/>
    </sheetView>
  </sheetViews>
  <sheetFormatPr defaultColWidth="8.140625" defaultRowHeight="15"/>
  <cols>
    <col min="1" max="1" width="7" style="10" customWidth="1"/>
    <col min="2" max="2" width="36.85546875" style="32" customWidth="1"/>
    <col min="3" max="3" width="8.5703125" style="10" customWidth="1"/>
    <col min="4" max="4" width="9.140625" style="10" customWidth="1"/>
    <col min="5" max="5" width="11.85546875" style="34" customWidth="1"/>
    <col min="6" max="6" width="13.85546875" style="34" customWidth="1"/>
    <col min="7" max="7" width="8.140625" style="10" customWidth="1"/>
    <col min="8" max="16384" width="8.140625" style="10"/>
  </cols>
  <sheetData>
    <row r="1" spans="1:6" ht="20.25">
      <c r="A1" s="9" t="s">
        <v>0</v>
      </c>
      <c r="B1" s="9"/>
      <c r="C1" s="9"/>
      <c r="D1" s="9"/>
      <c r="E1" s="9"/>
      <c r="F1" s="9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15.75">
      <c r="A3" s="13" t="s">
        <v>26</v>
      </c>
      <c r="B3" s="13"/>
      <c r="C3" s="13"/>
      <c r="D3" s="13"/>
      <c r="E3" s="13"/>
      <c r="F3" s="13"/>
    </row>
    <row r="4" spans="1:6" s="12" customFormat="1" ht="15.75">
      <c r="A4" s="14" t="s">
        <v>27</v>
      </c>
      <c r="B4" s="14"/>
      <c r="C4" s="14"/>
      <c r="D4" s="14"/>
      <c r="E4" s="14"/>
      <c r="F4" s="14"/>
    </row>
    <row r="5" spans="1:6" s="12" customFormat="1" ht="15.75">
      <c r="A5" s="15"/>
      <c r="B5" s="15"/>
      <c r="C5" s="15"/>
      <c r="D5" s="15"/>
      <c r="E5" s="15"/>
      <c r="F5" s="15"/>
    </row>
    <row r="6" spans="1:6" s="12" customFormat="1" ht="45.75" customHeight="1">
      <c r="A6" s="16" t="s">
        <v>42</v>
      </c>
      <c r="B6" s="16"/>
      <c r="C6" s="16"/>
      <c r="D6" s="16"/>
      <c r="E6" s="16"/>
      <c r="F6" s="16"/>
    </row>
    <row r="7" spans="1:6" s="12" customFormat="1" ht="16.5" thickBot="1">
      <c r="B7" s="17"/>
      <c r="E7" s="18"/>
      <c r="F7" s="18"/>
    </row>
    <row r="8" spans="1:6" s="12" customFormat="1" ht="16.5" thickBot="1">
      <c r="A8" s="19" t="s">
        <v>1</v>
      </c>
      <c r="B8" s="19" t="s">
        <v>2</v>
      </c>
      <c r="C8" s="19" t="s">
        <v>3</v>
      </c>
      <c r="D8" s="19" t="s">
        <v>5</v>
      </c>
      <c r="E8" s="20" t="s">
        <v>4</v>
      </c>
      <c r="F8" s="21" t="s">
        <v>6</v>
      </c>
    </row>
    <row r="9" spans="1:6" s="12" customFormat="1" ht="16.5" thickBot="1">
      <c r="A9" s="19"/>
      <c r="B9" s="19"/>
      <c r="C9" s="19"/>
      <c r="D9" s="19"/>
      <c r="E9" s="20"/>
      <c r="F9" s="21"/>
    </row>
    <row r="10" spans="1:6" s="12" customFormat="1" ht="141" thickBot="1">
      <c r="A10" s="22" t="s">
        <v>16</v>
      </c>
      <c r="B10" s="23" t="s">
        <v>29</v>
      </c>
      <c r="C10" s="24" t="s">
        <v>28</v>
      </c>
      <c r="D10" s="25">
        <v>109</v>
      </c>
      <c r="E10" s="2"/>
      <c r="F10" s="5">
        <f>D10*E10</f>
        <v>0</v>
      </c>
    </row>
    <row r="11" spans="1:6" s="12" customFormat="1" ht="141" thickBot="1">
      <c r="A11" s="22" t="s">
        <v>17</v>
      </c>
      <c r="B11" s="23" t="s">
        <v>32</v>
      </c>
      <c r="C11" s="24" t="s">
        <v>28</v>
      </c>
      <c r="D11" s="25">
        <v>40</v>
      </c>
      <c r="E11" s="2"/>
      <c r="F11" s="5">
        <f>D11*E11</f>
        <v>0</v>
      </c>
    </row>
    <row r="12" spans="1:6" s="12" customFormat="1" ht="141" thickBot="1">
      <c r="A12" s="22" t="s">
        <v>18</v>
      </c>
      <c r="B12" s="23" t="s">
        <v>33</v>
      </c>
      <c r="C12" s="24" t="s">
        <v>28</v>
      </c>
      <c r="D12" s="25">
        <v>37</v>
      </c>
      <c r="E12" s="2"/>
      <c r="F12" s="5">
        <f t="shared" ref="F12" si="0">D12*E12</f>
        <v>0</v>
      </c>
    </row>
    <row r="13" spans="1:6" s="12" customFormat="1" ht="141" thickBot="1">
      <c r="A13" s="26" t="s">
        <v>19</v>
      </c>
      <c r="B13" s="23" t="s">
        <v>37</v>
      </c>
      <c r="C13" s="24" t="s">
        <v>28</v>
      </c>
      <c r="D13" s="27">
        <v>5</v>
      </c>
      <c r="E13" s="4"/>
      <c r="F13" s="6">
        <f t="shared" ref="F13" si="1">D13*E13</f>
        <v>0</v>
      </c>
    </row>
    <row r="14" spans="1:6" s="12" customFormat="1" ht="141" thickBot="1">
      <c r="A14" s="26" t="s">
        <v>20</v>
      </c>
      <c r="B14" s="28" t="s">
        <v>36</v>
      </c>
      <c r="C14" s="29" t="s">
        <v>28</v>
      </c>
      <c r="D14" s="27">
        <v>10</v>
      </c>
      <c r="E14" s="4"/>
      <c r="F14" s="6">
        <f>D14*E14</f>
        <v>0</v>
      </c>
    </row>
    <row r="15" spans="1:6" s="12" customFormat="1" ht="141" thickBot="1">
      <c r="A15" s="26" t="s">
        <v>21</v>
      </c>
      <c r="B15" s="23" t="s">
        <v>34</v>
      </c>
      <c r="C15" s="24" t="s">
        <v>28</v>
      </c>
      <c r="D15" s="27">
        <v>11</v>
      </c>
      <c r="E15" s="4"/>
      <c r="F15" s="6">
        <f>D15*E15</f>
        <v>0</v>
      </c>
    </row>
    <row r="16" spans="1:6" s="12" customFormat="1" ht="141" thickBot="1">
      <c r="A16" s="26" t="s">
        <v>22</v>
      </c>
      <c r="B16" s="23" t="s">
        <v>35</v>
      </c>
      <c r="C16" s="24" t="s">
        <v>28</v>
      </c>
      <c r="D16" s="25">
        <v>6</v>
      </c>
      <c r="E16" s="4"/>
      <c r="F16" s="6">
        <f t="shared" ref="F16" si="2">D16*E16</f>
        <v>0</v>
      </c>
    </row>
    <row r="17" spans="1:6" s="12" customFormat="1" ht="128.25" thickBot="1">
      <c r="A17" s="22" t="s">
        <v>23</v>
      </c>
      <c r="B17" s="23" t="s">
        <v>40</v>
      </c>
      <c r="C17" s="24" t="s">
        <v>28</v>
      </c>
      <c r="D17" s="25">
        <v>109</v>
      </c>
      <c r="E17" s="2"/>
      <c r="F17" s="5">
        <f t="shared" ref="F17" si="3">D17*E17</f>
        <v>0</v>
      </c>
    </row>
    <row r="18" spans="1:6" s="12" customFormat="1" ht="370.5" thickBot="1">
      <c r="A18" s="26" t="s">
        <v>24</v>
      </c>
      <c r="B18" s="28" t="s">
        <v>44</v>
      </c>
      <c r="C18" s="29" t="s">
        <v>25</v>
      </c>
      <c r="D18" s="27">
        <v>1</v>
      </c>
      <c r="E18" s="4"/>
      <c r="F18" s="6">
        <f t="shared" ref="F18" si="4">D18*E18</f>
        <v>0</v>
      </c>
    </row>
    <row r="19" spans="1:6" s="12" customFormat="1" ht="217.5" thickBot="1">
      <c r="A19" s="22" t="s">
        <v>30</v>
      </c>
      <c r="B19" s="23" t="s">
        <v>43</v>
      </c>
      <c r="C19" s="24" t="s">
        <v>28</v>
      </c>
      <c r="D19" s="25">
        <v>106</v>
      </c>
      <c r="E19" s="4"/>
      <c r="F19" s="6">
        <f t="shared" ref="F19" si="5">D19*E19</f>
        <v>0</v>
      </c>
    </row>
    <row r="20" spans="1:6" s="12" customFormat="1" ht="141" thickBot="1">
      <c r="A20" s="22" t="s">
        <v>31</v>
      </c>
      <c r="B20" s="23" t="s">
        <v>39</v>
      </c>
      <c r="C20" s="24" t="s">
        <v>28</v>
      </c>
      <c r="D20" s="25">
        <v>109</v>
      </c>
      <c r="E20" s="2"/>
      <c r="F20" s="5">
        <f>D20*E20</f>
        <v>0</v>
      </c>
    </row>
    <row r="21" spans="1:6" s="12" customFormat="1" ht="332.25" thickBot="1">
      <c r="A21" s="26" t="s">
        <v>38</v>
      </c>
      <c r="B21" s="28" t="s">
        <v>41</v>
      </c>
      <c r="C21" s="29" t="s">
        <v>25</v>
      </c>
      <c r="D21" s="27">
        <v>1</v>
      </c>
      <c r="E21" s="4"/>
      <c r="F21" s="6">
        <f>D21*E21</f>
        <v>0</v>
      </c>
    </row>
    <row r="22" spans="1:6" s="31" customFormat="1" ht="24" customHeight="1" thickBot="1">
      <c r="A22" s="30" t="s">
        <v>7</v>
      </c>
      <c r="B22" s="30"/>
      <c r="C22" s="30"/>
      <c r="D22" s="30"/>
      <c r="E22" s="30"/>
      <c r="F22" s="7">
        <f>SUM(F10:F21)</f>
        <v>0</v>
      </c>
    </row>
    <row r="23" spans="1:6" s="31" customFormat="1" ht="24" customHeight="1" thickBot="1">
      <c r="A23" s="30" t="s">
        <v>8</v>
      </c>
      <c r="B23" s="30"/>
      <c r="C23" s="30"/>
      <c r="D23" s="30"/>
      <c r="E23" s="30"/>
      <c r="F23" s="3">
        <f>F22*0.25</f>
        <v>0</v>
      </c>
    </row>
    <row r="24" spans="1:6" s="31" customFormat="1" ht="24" customHeight="1" thickBot="1">
      <c r="A24" s="30" t="s">
        <v>9</v>
      </c>
      <c r="B24" s="30"/>
      <c r="C24" s="30"/>
      <c r="D24" s="30"/>
      <c r="E24" s="30"/>
      <c r="F24" s="7">
        <f>SUM(F22:F23)</f>
        <v>0</v>
      </c>
    </row>
    <row r="25" spans="1:6" s="31" customFormat="1" ht="15.75">
      <c r="A25" s="10"/>
      <c r="B25" s="32"/>
      <c r="C25" s="10"/>
      <c r="D25" s="10"/>
      <c r="E25" s="33"/>
      <c r="F25" s="33"/>
    </row>
    <row r="26" spans="1:6" s="31" customFormat="1" ht="15.75">
      <c r="A26" s="10"/>
      <c r="B26" s="32"/>
      <c r="C26" s="10"/>
      <c r="D26" s="10"/>
      <c r="E26" s="33"/>
      <c r="F26" s="33"/>
    </row>
    <row r="27" spans="1:6" s="31" customFormat="1" ht="15.75">
      <c r="A27" s="37" t="s">
        <v>10</v>
      </c>
      <c r="B27" s="37"/>
      <c r="C27" s="10"/>
      <c r="D27" s="10"/>
      <c r="E27" s="34"/>
      <c r="F27" s="34"/>
    </row>
    <row r="28" spans="1:6" s="31" customFormat="1" ht="16.5" thickBot="1">
      <c r="A28" s="10"/>
      <c r="B28" s="32"/>
      <c r="C28" s="10"/>
      <c r="D28" s="10"/>
      <c r="E28" s="34"/>
      <c r="F28" s="34"/>
    </row>
    <row r="29" spans="1:6" s="31" customFormat="1" ht="15.75">
      <c r="A29" s="10"/>
      <c r="B29" s="32"/>
      <c r="C29" s="35" t="s">
        <v>13</v>
      </c>
      <c r="D29" s="35"/>
      <c r="E29" s="35"/>
      <c r="F29" s="35"/>
    </row>
    <row r="30" spans="1:6" s="31" customFormat="1" ht="15.75">
      <c r="A30" s="10"/>
      <c r="B30" s="32"/>
      <c r="C30" s="38"/>
      <c r="D30" s="38"/>
      <c r="E30" s="39"/>
      <c r="F30" s="39"/>
    </row>
    <row r="31" spans="1:6" s="31" customFormat="1" ht="15.75">
      <c r="A31" s="10"/>
      <c r="B31" s="36" t="s">
        <v>14</v>
      </c>
      <c r="C31" s="38"/>
      <c r="D31" s="38"/>
      <c r="E31" s="39"/>
      <c r="F31" s="39"/>
    </row>
    <row r="32" spans="1:6" s="12" customFormat="1" ht="16.5" thickBot="1">
      <c r="A32" s="10"/>
      <c r="B32" s="32"/>
      <c r="C32" s="40" t="s">
        <v>11</v>
      </c>
      <c r="D32" s="40"/>
      <c r="E32" s="40"/>
      <c r="F32" s="40"/>
    </row>
    <row r="33" spans="1:6" s="12" customFormat="1" ht="15.75">
      <c r="A33" s="10"/>
      <c r="B33" s="32"/>
      <c r="C33" s="40" t="s">
        <v>12</v>
      </c>
      <c r="D33" s="40"/>
      <c r="E33" s="40"/>
      <c r="F33" s="40"/>
    </row>
    <row r="34" spans="1:6" s="12" customFormat="1" ht="15.75">
      <c r="A34" s="10"/>
      <c r="B34" s="32"/>
      <c r="C34" s="10"/>
      <c r="D34" s="10"/>
      <c r="E34" s="34"/>
      <c r="F34" s="34"/>
    </row>
  </sheetData>
  <sheetProtection algorithmName="SHA-512" hashValue="FnSGQxcYnWIVEPN0pwY4E6rKEIwNfjM+ivRq8y9gZatEPEZNaW6xNENhFq1qQAwqlguxyLOoUjb3ADbxbc/oKQ==" saltValue="Rerqi7EFzPiNWvwwZtcU/g==" spinCount="100000" sheet="1" objects="1" scenarios="1"/>
  <mergeCells count="17">
    <mergeCell ref="A1:F1"/>
    <mergeCell ref="A3:F3"/>
    <mergeCell ref="A4:F4"/>
    <mergeCell ref="A8:A9"/>
    <mergeCell ref="B8:B9"/>
    <mergeCell ref="C8:C9"/>
    <mergeCell ref="E8:E9"/>
    <mergeCell ref="F8:F9"/>
    <mergeCell ref="D8:D9"/>
    <mergeCell ref="A6:F6"/>
    <mergeCell ref="C32:F32"/>
    <mergeCell ref="C33:F33"/>
    <mergeCell ref="A27:B27"/>
    <mergeCell ref="C29:F29"/>
    <mergeCell ref="A22:E22"/>
    <mergeCell ref="A23:E23"/>
    <mergeCell ref="A24:E24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2023-11-06T13:34:44Z</cp:lastPrinted>
  <dcterms:created xsi:type="dcterms:W3CDTF">2021-12-13T14:27:14Z</dcterms:created>
  <dcterms:modified xsi:type="dcterms:W3CDTF">2023-11-06T13:37:28Z</dcterms:modified>
</cp:coreProperties>
</file>