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58-23 Dobava vatrodojave\"/>
    </mc:Choice>
  </mc:AlternateContent>
  <xr:revisionPtr revIDLastSave="0" documentId="13_ncr:1_{920E8D32-A19A-4C03-B629-029CF7D0C6F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F18" i="2"/>
  <c r="F17" i="2"/>
  <c r="F8" i="2"/>
  <c r="F16" i="2" l="1"/>
  <c r="F15" i="2"/>
  <c r="F13" i="2"/>
  <c r="F14" i="2"/>
  <c r="F12" i="2"/>
  <c r="F11" i="2"/>
  <c r="F9" i="2"/>
  <c r="F10" i="2"/>
  <c r="F20" i="2" l="1"/>
  <c r="F21" i="2" s="1"/>
  <c r="F22" i="2" l="1"/>
</calcChain>
</file>

<file path=xl/sharedStrings.xml><?xml version="1.0" encoding="utf-8"?>
<sst xmlns="http://schemas.openxmlformats.org/spreadsheetml/2006/main" count="54" uniqueCount="44">
  <si>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</si>
  <si>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</si>
  <si>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</si>
  <si>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</si>
  <si>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</si>
  <si>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</si>
  <si>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</si>
  <si>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</si>
  <si>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</si>
  <si>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</si>
  <si>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</si>
  <si>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</si>
  <si>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</si>
  <si>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</si>
  <si>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</si>
  <si>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</si>
  <si>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</si>
  <si>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</si>
  <si>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</si>
  <si>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</si>
  <si>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</si>
  <si>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</si>
  <si>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</si>
  <si>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</si>
  <si>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</si>
  <si>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Evidencijski broj nabave: 58/23</t>
  </si>
  <si>
    <t>Predmet nabave: Dobava i ugradnja sustava vatrodojave</t>
  </si>
  <si>
    <t>kom</t>
  </si>
  <si>
    <t>Akumulatorska baterija rezervnog napajanja,
12 V, 18 Ah. U jediničnu cijenu uračunati trošak dobave, isporuke te sve ostale troškove potrebne za realizaciju stavke u cijelosti. Obračun po komadu.</t>
  </si>
  <si>
    <t>10.</t>
  </si>
  <si>
    <t>11.</t>
  </si>
  <si>
    <t>12.</t>
  </si>
  <si>
    <t>kpl</t>
  </si>
  <si>
    <t>Programiranje sustava, provjera i puštanje u rad sustava, obuka korisnika za rad s istim, dostava pisanih uputa. U jediničnu cijenu uračunati sve troškove potrebne za realizaciju stavke u cijelosti. Obračun po komplet izvedenoj stavci.</t>
  </si>
  <si>
    <t>Izrada projektno tehničke dokumentacije u digitalnom obliku (formatu ovisno o vrsti dokumenta) te 3 tiskana primjerka. U jediničnu cijenu uračunati sve troškove potrebne za realizaciju stavke u cijelosti. Obračun po komplet izvedenoj stavci.</t>
  </si>
  <si>
    <t>Demontaža, odspajanje i zbrinjavanje postojeće te dobava, montaža i spajanje vatrodojavne adresibilne mikroprocesorske centrale s min. 2 petlje i 240 adresa, komplet sa svim relejnim izlazima te mrežnim karticama. U jediničnu cijenu uračunati sve troškove potrebne za realizaciju stavke u cijelosti. Obračun po komadu instalirane i u funkciju stavljene vatrodojavne centrale.</t>
  </si>
  <si>
    <t>Demontaža, odspajanje i zbrinjavanje postojećih te dobava, montaža i spajanje podnožja za javljače iz stavki 3. i 4. ovog Troškovnika, komplet sa odstojnicima za nadžbuknu montažu. U jediničnu cijenu uračunati sve troškove potrebne za realizaciju stavke u cijelosti. Obračun po komadu instaliranog i u funkciju stavljenog podnožja.</t>
  </si>
  <si>
    <t>Demontaža, odspajanje i zbrinjavanje postojećih te dobava, montaža i spajanje ulazno-izlaznih modula, komplet sa kutijama za ugradnju, relej 230VAC-5A. U jediničnu cijenu uračunati sve troškove potrebne za realizaciju stavke u cijelosti. Obračun po komadu instaliranog i u funkciju stavljenog modula.</t>
  </si>
  <si>
    <t>Demontaža, odspajanje i zbrinjavanje postojećih te dobava, montaža i spajanje adresibilnih alarmnih sirena s bljeskalicom. U jediničnu cijenu uračunati sve troškove potrebne za realizaciju stavke u cijelosti. Obračun po komadu instalirane i u funkciju stavljene sirene.</t>
  </si>
  <si>
    <t>Demontaža, odspajanje i zbrinjavanje postojećih te dobava, montaža i spajanje neadresibilnih alarmnih sirena s bljeskalicom za vanjsku ugradnju, stupanj zaštite od vremenskih uvjeta min. IP 65 ili jednakovrijedno. U jediničnu cijenu uračunati sve troškove potrebne za realizaciju stavke u cijelosti. Obračun po komadu instalirane i u funkciju stavljene sirene.</t>
  </si>
  <si>
    <t>Demontaža, odspajanje i zbrinjavanje postojećih te dobava, montaža i spajanje adresibilnih optičkih javljača dima. U jediničnu cijenu uračunati sve troškove potrebne za realizaciju stavke u cijelosti. Obračun po komadu instaliranog i u funkciju stavljenog javljača.</t>
  </si>
  <si>
    <t>Demontaža, odspajanje i zbrinjavanje postojećih te dobava, montaža i spajanje adresibilnih termičkih javljača. U jediničnu cijenu uračunati sve troškove potrebne za realizaciju stavke u cijelosti. Obračun po komadu instaliranog i u funkciju stavljenog javljača.</t>
  </si>
  <si>
    <t>Demontaža, odspajanje i zbrinjavanje postojećih te dobava, montaža i spajanje adresibilnih ručnih javljača. U jediničnu cijenu uračunati sve troškove potrebne za realizaciju stavke u cijelosti. Obračun po komadu instaliranog i u funkciju stavljenog javljača.</t>
  </si>
  <si>
    <t>Demontaža, odspajanje i zbrinjavanje postojećih te dobava, montaža i spajanje paralelnih indikatora prorade javljača. U jediničnu cijenu uračunati sve troškove potrebne za realizaciju stavke u cijelosti. Obračun po komadu instaliranog i u funkciju stavljenog indikatora.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</si>
</sst>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14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3" fillId="0" borderId="0" applyNumberFormat="0" applyBorder="0" applyProtection="0"/>
  </cellStyleXfs>
  <cellXfs count="39">
    <xf numFmtId="0" fontId="0" fillId="0" borderId="0" xfId="0"/>
    <xf numFmtId="0" fontId="2" fillId="0" borderId="0" xfId="0" applyFont="1"/>
    <xf numFmtId="167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4" fillId="3" borderId="1" xfId="2" applyNumberFormat="1" applyFont="1" applyFill="1" applyBorder="1" applyAlignment="1" applyProtection="1">
      <alignment horizontal="center" vertical="center"/>
      <protection locked="0"/>
    </xf>
    <xf numFmtId="167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3" xfId="1" applyNumberFormat="1" applyFont="1" applyBorder="1" applyAlignment="1" applyProtection="1">
      <alignment horizontal="center" vertical="center"/>
    </xf>
    <xf numFmtId="167" fontId="11" fillId="0" borderId="4" xfId="1" applyNumberFormat="1" applyFont="1" applyBorder="1" applyAlignment="1" applyProtection="1">
      <alignment horizontal="center" vertical="center"/>
    </xf>
    <xf numFmtId="167" fontId="4" fillId="3" borderId="1" xfId="2" applyNumberFormat="1" applyFont="1" applyFill="1" applyBorder="1" applyAlignment="1" applyProtection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/>
    <xf numFmtId="164" fontId="4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 indent="1"/>
    </xf>
    <xf numFmtId="0" fontId="12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left" vertical="center" wrapText="1" indent="1"/>
    </xf>
  </cellXfs>
  <cellStyles count="7">
    <cellStyle name="Comma" xfId="1" builtinId="3" customBuiltin="1"/>
    <cellStyle name="Comma 2" xfId="4" xr:uid="{A1C23E06-ABEA-4680-84F0-4BC52E925EBF}"/>
    <cellStyle name="Comma 3" xfId="5" xr:uid="{B673E239-C0A5-45BC-93A8-0057E89409BC}"/>
    <cellStyle name="Currency" xfId="2" builtinId="4" customBuiltin="1"/>
    <cellStyle name="Normal" xfId="0" builtinId="0" customBuiltin="1"/>
    <cellStyle name="Normal 10" xfId="6" xr:uid="{2FFDD7FD-22D5-4D09-8BBA-E425CF6D783C}"/>
    <cellStyle name="Normal 3" xfId="3" xr:uid="{D5CB708F-5ECB-4809-9FAA-B173C3BA2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28" t="s">
        <v>15</v>
      </c>
      <c r="B1" s="28"/>
      <c r="C1" s="28"/>
      <c r="D1" s="28"/>
      <c r="E1" s="28"/>
      <c r="F1" s="28"/>
      <c r="G1" s="28"/>
      <c r="H1" s="28"/>
    </row>
    <row r="2" spans="1:8">
      <c r="A2" s="28"/>
      <c r="B2" s="28"/>
      <c r="C2" s="28"/>
      <c r="D2" s="28"/>
      <c r="E2" s="28"/>
      <c r="F2" s="28"/>
      <c r="G2" s="28"/>
      <c r="H2" s="28"/>
    </row>
    <row r="3" spans="1:8">
      <c r="A3" s="28"/>
      <c r="B3" s="28"/>
      <c r="C3" s="28"/>
      <c r="D3" s="28"/>
      <c r="E3" s="28"/>
      <c r="F3" s="28"/>
      <c r="G3" s="28"/>
      <c r="H3" s="28"/>
    </row>
    <row r="4" spans="1:8">
      <c r="A4" s="28"/>
      <c r="B4" s="28"/>
      <c r="C4" s="28"/>
      <c r="D4" s="28"/>
      <c r="E4" s="28"/>
      <c r="F4" s="28"/>
      <c r="G4" s="28"/>
      <c r="H4" s="28"/>
    </row>
    <row r="5" spans="1:8">
      <c r="A5" s="28"/>
      <c r="B5" s="28"/>
      <c r="C5" s="28"/>
      <c r="D5" s="28"/>
      <c r="E5" s="28"/>
      <c r="F5" s="28"/>
      <c r="G5" s="28"/>
      <c r="H5" s="28"/>
    </row>
    <row r="6" spans="1:8">
      <c r="A6" s="28"/>
      <c r="B6" s="28"/>
      <c r="C6" s="28"/>
      <c r="D6" s="28"/>
      <c r="E6" s="28"/>
      <c r="F6" s="28"/>
      <c r="G6" s="28"/>
      <c r="H6" s="28"/>
    </row>
    <row r="7" spans="1:8">
      <c r="A7" s="28"/>
      <c r="B7" s="28"/>
      <c r="C7" s="28"/>
      <c r="D7" s="28"/>
      <c r="E7" s="28"/>
      <c r="F7" s="28"/>
      <c r="G7" s="28"/>
      <c r="H7" s="28"/>
    </row>
    <row r="8" spans="1:8">
      <c r="A8" s="28"/>
      <c r="B8" s="28"/>
      <c r="C8" s="28"/>
      <c r="D8" s="28"/>
      <c r="E8" s="28"/>
      <c r="F8" s="28"/>
      <c r="G8" s="28"/>
      <c r="H8" s="28"/>
    </row>
    <row r="10" spans="1:8" ht="18.75">
      <c r="A10" s="1"/>
      <c r="B10" s="1"/>
      <c r="C10" s="1"/>
      <c r="D10" s="1"/>
      <c r="E10" s="1"/>
      <c r="F10" s="1"/>
      <c r="G10" s="1"/>
      <c r="H10" s="1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tabSelected="1" view="pageBreakPreview" topLeftCell="A16" zoomScale="145" zoomScaleNormal="115" zoomScaleSheetLayoutView="145" workbookViewId="0">
      <selection activeCell="B19" sqref="B19"/>
    </sheetView>
  </sheetViews>
  <sheetFormatPr defaultColWidth="8.140625" defaultRowHeight="15"/>
  <cols>
    <col min="1" max="1" width="7" style="10" customWidth="1"/>
    <col min="2" max="2" width="36.85546875" style="24" customWidth="1"/>
    <col min="3" max="3" width="8.5703125" style="10" customWidth="1"/>
    <col min="4" max="4" width="9.140625" style="10" customWidth="1"/>
    <col min="5" max="5" width="11.85546875" style="26" customWidth="1"/>
    <col min="6" max="6" width="13.85546875" style="26" customWidth="1"/>
    <col min="7" max="7" width="8.140625" style="10" customWidth="1"/>
    <col min="8" max="16384" width="8.140625" style="10"/>
  </cols>
  <sheetData>
    <row r="1" spans="1:6" ht="20.25">
      <c r="A1" s="29" t="s">
        <v>0</v>
      </c>
      <c r="B1" s="29"/>
      <c r="C1" s="29"/>
      <c r="D1" s="29"/>
      <c r="E1" s="29"/>
      <c r="F1" s="29"/>
    </row>
    <row r="2" spans="1:6" s="12" customFormat="1" ht="15.75">
      <c r="A2" s="11"/>
      <c r="B2" s="11"/>
      <c r="C2" s="11"/>
      <c r="D2" s="11"/>
      <c r="E2" s="11"/>
      <c r="F2" s="11"/>
    </row>
    <row r="3" spans="1:6" s="12" customFormat="1" ht="15.75">
      <c r="A3" s="30" t="s">
        <v>26</v>
      </c>
      <c r="B3" s="30"/>
      <c r="C3" s="30"/>
      <c r="D3" s="30"/>
      <c r="E3" s="30"/>
      <c r="F3" s="30"/>
    </row>
    <row r="4" spans="1:6" s="12" customFormat="1" ht="15.75">
      <c r="A4" s="31" t="s">
        <v>25</v>
      </c>
      <c r="B4" s="31"/>
      <c r="C4" s="31"/>
      <c r="D4" s="31"/>
      <c r="E4" s="31"/>
      <c r="F4" s="31"/>
    </row>
    <row r="5" spans="1:6" s="12" customFormat="1" ht="16.5" thickBot="1">
      <c r="B5" s="13"/>
      <c r="E5" s="14"/>
      <c r="F5" s="14"/>
    </row>
    <row r="6" spans="1:6" s="12" customFormat="1" ht="16.5" thickBot="1">
      <c r="A6" s="32" t="s">
        <v>1</v>
      </c>
      <c r="B6" s="32" t="s">
        <v>2</v>
      </c>
      <c r="C6" s="32" t="s">
        <v>3</v>
      </c>
      <c r="D6" s="32" t="s">
        <v>5</v>
      </c>
      <c r="E6" s="33" t="s">
        <v>4</v>
      </c>
      <c r="F6" s="34" t="s">
        <v>6</v>
      </c>
    </row>
    <row r="7" spans="1:6" s="12" customFormat="1" ht="16.5" thickBot="1">
      <c r="A7" s="32"/>
      <c r="B7" s="32"/>
      <c r="C7" s="32"/>
      <c r="D7" s="32"/>
      <c r="E7" s="33"/>
      <c r="F7" s="34"/>
    </row>
    <row r="8" spans="1:6" s="12" customFormat="1" ht="116.25" customHeight="1" thickBot="1">
      <c r="A8" s="15" t="s">
        <v>16</v>
      </c>
      <c r="B8" s="16" t="s">
        <v>35</v>
      </c>
      <c r="C8" s="17" t="s">
        <v>27</v>
      </c>
      <c r="D8" s="18">
        <v>1</v>
      </c>
      <c r="E8" s="2"/>
      <c r="F8" s="5">
        <f>D8*E8</f>
        <v>0</v>
      </c>
    </row>
    <row r="9" spans="1:6" s="12" customFormat="1" ht="64.5" thickBot="1">
      <c r="A9" s="15" t="s">
        <v>17</v>
      </c>
      <c r="B9" s="16" t="s">
        <v>28</v>
      </c>
      <c r="C9" s="17" t="s">
        <v>27</v>
      </c>
      <c r="D9" s="18">
        <v>2</v>
      </c>
      <c r="E9" s="2"/>
      <c r="F9" s="5">
        <f>D9*E9</f>
        <v>0</v>
      </c>
    </row>
    <row r="10" spans="1:6" s="12" customFormat="1" ht="90" thickBot="1">
      <c r="A10" s="15" t="s">
        <v>18</v>
      </c>
      <c r="B10" s="16" t="s">
        <v>40</v>
      </c>
      <c r="C10" s="17" t="s">
        <v>27</v>
      </c>
      <c r="D10" s="18">
        <v>98</v>
      </c>
      <c r="E10" s="2"/>
      <c r="F10" s="5">
        <f t="shared" ref="F10" si="0">D10*E10</f>
        <v>0</v>
      </c>
    </row>
    <row r="11" spans="1:6" s="12" customFormat="1" ht="89.25">
      <c r="A11" s="15" t="s">
        <v>19</v>
      </c>
      <c r="B11" s="16" t="s">
        <v>41</v>
      </c>
      <c r="C11" s="17" t="s">
        <v>27</v>
      </c>
      <c r="D11" s="18">
        <v>12</v>
      </c>
      <c r="E11" s="2"/>
      <c r="F11" s="5">
        <f t="shared" ref="F11" si="1">D11*E11</f>
        <v>0</v>
      </c>
    </row>
    <row r="12" spans="1:6" s="12" customFormat="1" ht="104.25" customHeight="1" thickBot="1">
      <c r="A12" s="15" t="s">
        <v>20</v>
      </c>
      <c r="B12" s="16" t="s">
        <v>36</v>
      </c>
      <c r="C12" s="17" t="s">
        <v>27</v>
      </c>
      <c r="D12" s="18">
        <v>110</v>
      </c>
      <c r="E12" s="2"/>
      <c r="F12" s="5">
        <f>D12*E12</f>
        <v>0</v>
      </c>
    </row>
    <row r="13" spans="1:6" s="12" customFormat="1" ht="78" customHeight="1" thickBot="1">
      <c r="A13" s="19" t="s">
        <v>21</v>
      </c>
      <c r="B13" s="16" t="s">
        <v>42</v>
      </c>
      <c r="C13" s="20" t="s">
        <v>27</v>
      </c>
      <c r="D13" s="21">
        <v>28</v>
      </c>
      <c r="E13" s="4"/>
      <c r="F13" s="6">
        <f>D13*E13</f>
        <v>0</v>
      </c>
    </row>
    <row r="14" spans="1:6" s="12" customFormat="1" ht="92.25" customHeight="1" thickBot="1">
      <c r="A14" s="19" t="s">
        <v>22</v>
      </c>
      <c r="B14" s="16" t="s">
        <v>37</v>
      </c>
      <c r="C14" s="20" t="s">
        <v>27</v>
      </c>
      <c r="D14" s="18">
        <v>6</v>
      </c>
      <c r="E14" s="4"/>
      <c r="F14" s="6">
        <f t="shared" ref="F14" si="2">D14*E14</f>
        <v>0</v>
      </c>
    </row>
    <row r="15" spans="1:6" s="12" customFormat="1" ht="90" thickBot="1">
      <c r="A15" s="19" t="s">
        <v>23</v>
      </c>
      <c r="B15" s="22" t="s">
        <v>43</v>
      </c>
      <c r="C15" s="20" t="s">
        <v>27</v>
      </c>
      <c r="D15" s="21">
        <v>38</v>
      </c>
      <c r="E15" s="4"/>
      <c r="F15" s="6">
        <f t="shared" ref="F15" si="3">D15*E15</f>
        <v>0</v>
      </c>
    </row>
    <row r="16" spans="1:6" s="12" customFormat="1" ht="87.75" customHeight="1" thickBot="1">
      <c r="A16" s="19" t="s">
        <v>24</v>
      </c>
      <c r="B16" s="16" t="s">
        <v>38</v>
      </c>
      <c r="C16" s="20" t="s">
        <v>27</v>
      </c>
      <c r="D16" s="18">
        <v>11</v>
      </c>
      <c r="E16" s="4"/>
      <c r="F16" s="6">
        <f t="shared" ref="F16:F18" si="4">D16*E16</f>
        <v>0</v>
      </c>
    </row>
    <row r="17" spans="1:6" s="12" customFormat="1" ht="114.75" customHeight="1" thickBot="1">
      <c r="A17" s="19" t="s">
        <v>29</v>
      </c>
      <c r="B17" s="16" t="s">
        <v>39</v>
      </c>
      <c r="C17" s="20" t="s">
        <v>27</v>
      </c>
      <c r="D17" s="18">
        <v>3</v>
      </c>
      <c r="E17" s="4"/>
      <c r="F17" s="6">
        <f t="shared" si="4"/>
        <v>0</v>
      </c>
    </row>
    <row r="18" spans="1:6" s="12" customFormat="1" ht="64.5" customHeight="1" thickBot="1">
      <c r="A18" s="15" t="s">
        <v>30</v>
      </c>
      <c r="B18" s="16" t="s">
        <v>33</v>
      </c>
      <c r="C18" s="20" t="s">
        <v>32</v>
      </c>
      <c r="D18" s="18">
        <v>1</v>
      </c>
      <c r="E18" s="2"/>
      <c r="F18" s="5">
        <f t="shared" si="4"/>
        <v>0</v>
      </c>
    </row>
    <row r="19" spans="1:6" s="12" customFormat="1" ht="77.25" thickBot="1">
      <c r="A19" s="19" t="s">
        <v>31</v>
      </c>
      <c r="B19" s="16" t="s">
        <v>34</v>
      </c>
      <c r="C19" s="20" t="s">
        <v>32</v>
      </c>
      <c r="D19" s="18">
        <v>1</v>
      </c>
      <c r="E19" s="4"/>
      <c r="F19" s="6">
        <f t="shared" ref="F19" si="5">D19*E19</f>
        <v>0</v>
      </c>
    </row>
    <row r="20" spans="1:6" s="23" customFormat="1" ht="24" customHeight="1" thickBot="1">
      <c r="A20" s="38" t="s">
        <v>7</v>
      </c>
      <c r="B20" s="38"/>
      <c r="C20" s="38"/>
      <c r="D20" s="38"/>
      <c r="E20" s="38"/>
      <c r="F20" s="7">
        <f>SUM(F8:F19)</f>
        <v>0</v>
      </c>
    </row>
    <row r="21" spans="1:6" s="23" customFormat="1" ht="24" customHeight="1" thickBot="1">
      <c r="A21" s="38" t="s">
        <v>8</v>
      </c>
      <c r="B21" s="38"/>
      <c r="C21" s="38"/>
      <c r="D21" s="38"/>
      <c r="E21" s="38"/>
      <c r="F21" s="3">
        <f>F20*0.25</f>
        <v>0</v>
      </c>
    </row>
    <row r="22" spans="1:6" s="23" customFormat="1" ht="24" customHeight="1" thickBot="1">
      <c r="A22" s="38" t="s">
        <v>9</v>
      </c>
      <c r="B22" s="38"/>
      <c r="C22" s="38"/>
      <c r="D22" s="38"/>
      <c r="E22" s="38"/>
      <c r="F22" s="7">
        <f>SUM(F20:F21)</f>
        <v>0</v>
      </c>
    </row>
    <row r="23" spans="1:6" s="23" customFormat="1" ht="15.75">
      <c r="A23" s="10"/>
      <c r="B23" s="24"/>
      <c r="C23" s="10"/>
      <c r="D23" s="10"/>
      <c r="E23" s="25"/>
      <c r="F23" s="25"/>
    </row>
    <row r="24" spans="1:6" s="23" customFormat="1" ht="15.75">
      <c r="A24" s="10"/>
      <c r="B24" s="24"/>
      <c r="C24" s="10"/>
      <c r="D24" s="10"/>
      <c r="E24" s="25"/>
      <c r="F24" s="25"/>
    </row>
    <row r="25" spans="1:6" s="23" customFormat="1" ht="15.75">
      <c r="A25" s="37" t="s">
        <v>10</v>
      </c>
      <c r="B25" s="37"/>
      <c r="C25" s="10"/>
      <c r="D25" s="10"/>
      <c r="E25" s="26"/>
      <c r="F25" s="26"/>
    </row>
    <row r="26" spans="1:6" s="23" customFormat="1" ht="16.5" thickBot="1">
      <c r="A26" s="10"/>
      <c r="B26" s="24"/>
      <c r="C26" s="10"/>
      <c r="D26" s="10"/>
      <c r="E26" s="26"/>
      <c r="F26" s="26"/>
    </row>
    <row r="27" spans="1:6" s="23" customFormat="1" ht="15.75">
      <c r="A27" s="10"/>
      <c r="B27" s="24"/>
      <c r="C27" s="36" t="s">
        <v>13</v>
      </c>
      <c r="D27" s="36"/>
      <c r="E27" s="36"/>
      <c r="F27" s="36"/>
    </row>
    <row r="28" spans="1:6" s="23" customFormat="1" ht="15.75">
      <c r="A28" s="10"/>
      <c r="B28" s="24"/>
      <c r="C28" s="8"/>
      <c r="D28" s="8"/>
      <c r="E28" s="9"/>
      <c r="F28" s="9"/>
    </row>
    <row r="29" spans="1:6" s="23" customFormat="1" ht="15.75">
      <c r="A29" s="10"/>
      <c r="B29" s="27" t="s">
        <v>14</v>
      </c>
      <c r="C29" s="8"/>
      <c r="D29" s="8"/>
      <c r="E29" s="9"/>
      <c r="F29" s="9"/>
    </row>
    <row r="30" spans="1:6" s="12" customFormat="1" ht="16.5" thickBot="1">
      <c r="A30" s="10"/>
      <c r="B30" s="24"/>
      <c r="C30" s="35" t="s">
        <v>11</v>
      </c>
      <c r="D30" s="35"/>
      <c r="E30" s="35"/>
      <c r="F30" s="35"/>
    </row>
    <row r="31" spans="1:6" s="12" customFormat="1" ht="15.75">
      <c r="A31" s="10"/>
      <c r="B31" s="24"/>
      <c r="C31" s="36" t="s">
        <v>12</v>
      </c>
      <c r="D31" s="36"/>
      <c r="E31" s="36"/>
      <c r="F31" s="36"/>
    </row>
    <row r="32" spans="1:6" s="12" customFormat="1" ht="15.75">
      <c r="A32" s="10"/>
      <c r="B32" s="24"/>
      <c r="C32" s="10"/>
      <c r="D32" s="10"/>
      <c r="E32" s="26"/>
      <c r="F32" s="26"/>
    </row>
  </sheetData>
  <sheetProtection algorithmName="SHA-512" hashValue="CLc19OLDfc97FyFN2pYZgEtrvgDH7Nu7sLoDViVdMkLQb70jChPq+Xq7bJe6840NDgBBw/60o05fTBi+6g0prg==" saltValue="3oV9mM1nGYxfVsRBf6dtdQ==" spinCount="100000" sheet="1" objects="1" scenarios="1"/>
  <mergeCells count="16">
    <mergeCell ref="C30:F30"/>
    <mergeCell ref="C31:F31"/>
    <mergeCell ref="A25:B25"/>
    <mergeCell ref="C27:F27"/>
    <mergeCell ref="A20:E20"/>
    <mergeCell ref="A21:E21"/>
    <mergeCell ref="A22:E22"/>
    <mergeCell ref="A1:F1"/>
    <mergeCell ref="A3:F3"/>
    <mergeCell ref="A4:F4"/>
    <mergeCell ref="A6:A7"/>
    <mergeCell ref="B6:B7"/>
    <mergeCell ref="C6:C7"/>
    <mergeCell ref="E6:E7"/>
    <mergeCell ref="F6:F7"/>
    <mergeCell ref="D6:D7"/>
  </mergeCells>
  <phoneticPr fontId="6" type="noConversion"/>
  <pageMargins left="0.70000000000000007" right="0.70000000000000007" top="0.75" bottom="0.75" header="0.30000000000000004" footer="0.3000000000000000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2023-10-26T11:40:54Z</cp:lastPrinted>
  <dcterms:created xsi:type="dcterms:W3CDTF">2021-12-13T14:27:14Z</dcterms:created>
  <dcterms:modified xsi:type="dcterms:W3CDTF">2023-10-26T11:42:01Z</dcterms:modified>
</cp:coreProperties>
</file>