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49-22 DDD 2023\"/>
    </mc:Choice>
  </mc:AlternateContent>
  <xr:revisionPtr revIDLastSave="0" documentId="13_ncr:1_{C02C51A5-DADB-4FD4-93EA-F9A5B73288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G18" i="2" s="1"/>
  <c r="B38" i="2" l="1"/>
  <c r="B37" i="2"/>
  <c r="B36" i="2"/>
  <c r="B39" i="2"/>
  <c r="B35" i="2"/>
  <c r="F26" i="2" l="1"/>
  <c r="G26" i="2" s="1"/>
  <c r="F31" i="2"/>
  <c r="G31" i="2" s="1"/>
  <c r="F27" i="2"/>
  <c r="F10" i="2"/>
  <c r="G10" i="2" s="1"/>
  <c r="F11" i="2"/>
  <c r="G11" i="2" s="1"/>
  <c r="F12" i="2"/>
  <c r="G12" i="2" s="1"/>
  <c r="F9" i="2"/>
  <c r="G9" i="2" s="1"/>
  <c r="G27" i="2" l="1"/>
  <c r="G28" i="2" s="1"/>
  <c r="G38" i="2" s="1"/>
  <c r="F28" i="2"/>
  <c r="F38" i="2" s="1"/>
  <c r="G32" i="2"/>
  <c r="G39" i="2" s="1"/>
  <c r="G13" i="2"/>
  <c r="G35" i="2" s="1"/>
  <c r="F32" i="2"/>
  <c r="F39" i="2" s="1"/>
  <c r="F13" i="2"/>
  <c r="F35" i="2" s="1"/>
  <c r="F22" i="2"/>
  <c r="G22" i="2" s="1"/>
  <c r="F16" i="2"/>
  <c r="F17" i="2"/>
  <c r="G17" i="2" s="1"/>
  <c r="G16" i="2" l="1"/>
  <c r="G19" i="2" s="1"/>
  <c r="G36" i="2" s="1"/>
  <c r="F19" i="2"/>
  <c r="F36" i="2" s="1"/>
  <c r="F23" i="2"/>
  <c r="F37" i="2" s="1"/>
  <c r="F40" i="2" l="1"/>
  <c r="F41" i="2" s="1"/>
  <c r="F42" i="2" s="1"/>
  <c r="G23" i="2"/>
  <c r="G37" i="2" s="1"/>
  <c r="G40" i="2" l="1"/>
  <c r="G41" i="2" s="1"/>
  <c r="G42" i="2" s="1"/>
</calcChain>
</file>

<file path=xl/sharedStrings.xml><?xml version="1.0" encoding="utf-8"?>
<sst xmlns="http://schemas.openxmlformats.org/spreadsheetml/2006/main" count="70" uniqueCount="50">
  <si>
    <t>T R O Š K O V N I K</t>
  </si>
  <si>
    <t>R. br.</t>
  </si>
  <si>
    <t>Opis</t>
  </si>
  <si>
    <t>Jedinična mjera</t>
  </si>
  <si>
    <t>Jedinična cijena</t>
  </si>
  <si>
    <t>I.</t>
  </si>
  <si>
    <t>1</t>
  </si>
  <si>
    <t>II.</t>
  </si>
  <si>
    <t>III.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</si>
  <si>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</si>
  <si>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</si>
  <si>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</si>
  <si>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</si>
  <si>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</si>
  <si>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</si>
  <si>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</si>
  <si>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</si>
  <si>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</si>
  <si>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IV.</t>
  </si>
  <si>
    <t>V.</t>
  </si>
  <si>
    <t>Godišnja količina</t>
  </si>
  <si>
    <t>Ukupni iznos za 12 mjeseci</t>
  </si>
  <si>
    <t>Ukupni iznos za 24 mjeseca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</si>
  <si>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</si>
  <si>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DERATIZACIJA</t>
  </si>
  <si>
    <t>DERATIZACIJA - UKUPNO</t>
  </si>
  <si>
    <t>Deratizacija područja Općine Omišalj - proljeće i jesen</t>
  </si>
  <si>
    <t>tretman</t>
  </si>
  <si>
    <t>Deratizacija romskog naselja Homutno - proljeće, ljeto i jesen, sukladno biološkim indicijama</t>
  </si>
  <si>
    <t>Deratizacija tržnice u Omišlju (zatvoreni paviljoni)</t>
  </si>
  <si>
    <t>Deratizacija neuređenih odlagališta otpada</t>
  </si>
  <si>
    <t>OBAVEZNA DEZINSEKCIJA</t>
  </si>
  <si>
    <t>OBAVEZNA DEZINSEKCIJA - UKUPNO</t>
  </si>
  <si>
    <t>Dezinsekcija područja Općine Omišalj - proljeće i jesen</t>
  </si>
  <si>
    <t>Dezinsekcija romskog naselja Homutno - proljeće, ljeto i jesen, sukladno biološkim indicijama</t>
  </si>
  <si>
    <t>Dezinsekcija tržnice u Omišlju (zatvoreni paviljoni)</t>
  </si>
  <si>
    <t>DEZINSEKCIJA PROTIV KOMARACA</t>
  </si>
  <si>
    <t>DEZINSEKCIJA PROTIV KOMARACA - UKUPNO</t>
  </si>
  <si>
    <t>PREVENTIVNA DEZINFEKCIJA</t>
  </si>
  <si>
    <t>PREVENTIVNA DEZINFEKCIJA - UKUPNO</t>
  </si>
  <si>
    <t>Preventivna dezinfekcija po nalogu komunalnog redara</t>
  </si>
  <si>
    <t>Obvezna preventivna dezinfekcija</t>
  </si>
  <si>
    <t>paušal</t>
  </si>
  <si>
    <t>FUMIGACIJA OBJEKATA U VLASNIŠTVU OPĆINE OMIŠALJ</t>
  </si>
  <si>
    <t>FUMIGACIJA OBJEKATA U VLASNIŠTVU OPĆINE OMIŠALJ - UKUPNO</t>
  </si>
  <si>
    <t>Fumigacija objekata i eksponata u objektima kulture i sl.</t>
  </si>
  <si>
    <t>Larvicidno, kontunuirano od veljače do rujna, te aulticidno, tijekom ljetnih mjeseci, po potrebi odnosno nalogu NZJZ PGŽ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</si>
  <si>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3</t>
    </r>
  </si>
  <si>
    <t>Predmet nabave: Usluge dezinfekcije, dezinsekcije i deratizacije u 2023. i 2024. godini</t>
  </si>
  <si>
    <t>Evidencijski broj nabave: 49/22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</si>
</sst>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center" vertical="center" wrapText="1"/>
    </xf>
    <xf numFmtId="4" fontId="9" fillId="6" borderId="7" xfId="1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4" fontId="9" fillId="6" borderId="2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7" fontId="9" fillId="3" borderId="1" xfId="2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167" fontId="9" fillId="5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 indent="28"/>
    </xf>
    <xf numFmtId="0" fontId="10" fillId="0" borderId="0" xfId="0" applyFont="1"/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167" fontId="6" fillId="4" borderId="4" xfId="0" applyNumberFormat="1" applyFont="1" applyFill="1" applyBorder="1" applyAlignment="1">
      <alignment horizontal="center" vertical="center" wrapText="1"/>
    </xf>
    <xf numFmtId="167" fontId="6" fillId="0" borderId="4" xfId="1" applyNumberFormat="1" applyFont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67" fontId="6" fillId="4" borderId="4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x14ac:dyDescent="0.25">
      <c r="A6" s="40"/>
      <c r="B6" s="40"/>
      <c r="C6" s="40"/>
      <c r="D6" s="40"/>
      <c r="E6" s="40"/>
      <c r="F6" s="40"/>
      <c r="G6" s="40"/>
      <c r="H6" s="40"/>
    </row>
    <row r="7" spans="1:8" x14ac:dyDescent="0.25">
      <c r="A7" s="40"/>
      <c r="B7" s="40"/>
      <c r="C7" s="40"/>
      <c r="D7" s="40"/>
      <c r="E7" s="40"/>
      <c r="F7" s="40"/>
      <c r="G7" s="40"/>
      <c r="H7" s="40"/>
    </row>
    <row r="8" spans="1:8" x14ac:dyDescent="0.25">
      <c r="A8" s="40"/>
      <c r="B8" s="40"/>
      <c r="C8" s="40"/>
      <c r="D8" s="40"/>
      <c r="E8" s="40"/>
      <c r="F8" s="40"/>
      <c r="G8" s="40"/>
      <c r="H8" s="40"/>
    </row>
    <row r="10" spans="1:8" ht="18.75" x14ac:dyDescent="0.3">
      <c r="A10" s="6"/>
      <c r="B10" s="6"/>
      <c r="C10" s="6"/>
      <c r="D10" s="6"/>
      <c r="E10" s="6"/>
      <c r="F10" s="6"/>
      <c r="G10" s="6"/>
      <c r="H10" s="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2"/>
  <sheetViews>
    <sheetView tabSelected="1" view="pageBreakPreview" zoomScale="115" zoomScaleNormal="115" zoomScaleSheetLayoutView="115" workbookViewId="0">
      <selection activeCell="A4" sqref="A4:G4"/>
    </sheetView>
  </sheetViews>
  <sheetFormatPr defaultColWidth="8.140625" defaultRowHeight="15" x14ac:dyDescent="0.25"/>
  <cols>
    <col min="1" max="1" width="7" style="1" customWidth="1"/>
    <col min="2" max="2" width="44" style="2" customWidth="1"/>
    <col min="3" max="3" width="10" style="1" customWidth="1"/>
    <col min="4" max="4" width="11.140625" style="1" customWidth="1"/>
    <col min="5" max="5" width="13.28515625" style="3" customWidth="1"/>
    <col min="6" max="7" width="15.7109375" style="3" customWidth="1"/>
    <col min="8" max="16384" width="8.140625" style="1"/>
  </cols>
  <sheetData>
    <row r="1" spans="1:7" ht="20.25" x14ac:dyDescent="0.25">
      <c r="A1" s="47" t="s">
        <v>0</v>
      </c>
      <c r="B1" s="47"/>
      <c r="C1" s="47"/>
      <c r="D1" s="47"/>
      <c r="E1" s="47"/>
      <c r="F1" s="47"/>
      <c r="G1" s="1"/>
    </row>
    <row r="2" spans="1:7" s="21" customFormat="1" ht="11.25" x14ac:dyDescent="0.2">
      <c r="A2" s="39"/>
      <c r="B2" s="39"/>
      <c r="C2" s="39"/>
      <c r="D2" s="39"/>
      <c r="E2" s="39"/>
      <c r="F2" s="39"/>
      <c r="G2" s="39"/>
    </row>
    <row r="3" spans="1:7" s="4" customFormat="1" ht="15.75" customHeight="1" x14ac:dyDescent="0.25">
      <c r="A3" s="55" t="s">
        <v>48</v>
      </c>
      <c r="B3" s="55"/>
      <c r="C3" s="55"/>
      <c r="D3" s="55"/>
      <c r="E3" s="55"/>
      <c r="F3" s="55"/>
      <c r="G3" s="55"/>
    </row>
    <row r="4" spans="1:7" s="4" customFormat="1" ht="15.75" x14ac:dyDescent="0.25">
      <c r="A4" s="56" t="s">
        <v>49</v>
      </c>
      <c r="B4" s="56"/>
      <c r="C4" s="56"/>
      <c r="D4" s="56"/>
      <c r="E4" s="56"/>
      <c r="F4" s="56"/>
      <c r="G4" s="56"/>
    </row>
    <row r="5" spans="1:7" s="21" customFormat="1" ht="12" thickBot="1" x14ac:dyDescent="0.25">
      <c r="B5" s="22"/>
      <c r="E5" s="23"/>
      <c r="F5" s="23"/>
      <c r="G5" s="23"/>
    </row>
    <row r="6" spans="1:7" s="4" customFormat="1" ht="16.5" thickBot="1" x14ac:dyDescent="0.3">
      <c r="A6" s="48" t="s">
        <v>1</v>
      </c>
      <c r="B6" s="48" t="s">
        <v>2</v>
      </c>
      <c r="C6" s="48" t="s">
        <v>3</v>
      </c>
      <c r="D6" s="48" t="s">
        <v>20</v>
      </c>
      <c r="E6" s="49" t="s">
        <v>4</v>
      </c>
      <c r="F6" s="49" t="s">
        <v>21</v>
      </c>
      <c r="G6" s="49" t="s">
        <v>22</v>
      </c>
    </row>
    <row r="7" spans="1:7" s="4" customFormat="1" ht="16.5" thickBot="1" x14ac:dyDescent="0.3">
      <c r="A7" s="48"/>
      <c r="B7" s="48"/>
      <c r="C7" s="48"/>
      <c r="D7" s="48"/>
      <c r="E7" s="49"/>
      <c r="F7" s="49"/>
      <c r="G7" s="49"/>
    </row>
    <row r="8" spans="1:7" s="4" customFormat="1" ht="16.5" thickBot="1" x14ac:dyDescent="0.3">
      <c r="A8" s="24" t="s">
        <v>5</v>
      </c>
      <c r="B8" s="25" t="s">
        <v>24</v>
      </c>
      <c r="C8" s="26"/>
      <c r="D8" s="26"/>
      <c r="E8" s="27"/>
      <c r="F8" s="28"/>
      <c r="G8" s="28"/>
    </row>
    <row r="9" spans="1:7" s="4" customFormat="1" ht="30.75" thickBot="1" x14ac:dyDescent="0.3">
      <c r="A9" s="29" t="s">
        <v>6</v>
      </c>
      <c r="B9" s="30" t="s">
        <v>26</v>
      </c>
      <c r="C9" s="31" t="s">
        <v>27</v>
      </c>
      <c r="D9" s="32">
        <v>2</v>
      </c>
      <c r="E9" s="33"/>
      <c r="F9" s="34">
        <f t="shared" ref="F9:F12" si="0">D9*E9</f>
        <v>0</v>
      </c>
      <c r="G9" s="34">
        <f>F9*2</f>
        <v>0</v>
      </c>
    </row>
    <row r="10" spans="1:7" s="4" customFormat="1" ht="45.75" thickBot="1" x14ac:dyDescent="0.3">
      <c r="A10" s="29">
        <v>2</v>
      </c>
      <c r="B10" s="30" t="s">
        <v>28</v>
      </c>
      <c r="C10" s="31" t="s">
        <v>27</v>
      </c>
      <c r="D10" s="32">
        <v>3</v>
      </c>
      <c r="E10" s="33"/>
      <c r="F10" s="34">
        <f t="shared" si="0"/>
        <v>0</v>
      </c>
      <c r="G10" s="34">
        <f t="shared" ref="G10:G12" si="1">F10*2</f>
        <v>0</v>
      </c>
    </row>
    <row r="11" spans="1:7" s="4" customFormat="1" ht="30.75" thickBot="1" x14ac:dyDescent="0.3">
      <c r="A11" s="29">
        <v>3</v>
      </c>
      <c r="B11" s="30" t="s">
        <v>29</v>
      </c>
      <c r="C11" s="31" t="s">
        <v>27</v>
      </c>
      <c r="D11" s="32">
        <v>8</v>
      </c>
      <c r="E11" s="33"/>
      <c r="F11" s="34">
        <f t="shared" si="0"/>
        <v>0</v>
      </c>
      <c r="G11" s="34">
        <f t="shared" si="1"/>
        <v>0</v>
      </c>
    </row>
    <row r="12" spans="1:7" s="4" customFormat="1" ht="16.5" thickBot="1" x14ac:dyDescent="0.3">
      <c r="A12" s="29">
        <v>4</v>
      </c>
      <c r="B12" s="30" t="s">
        <v>30</v>
      </c>
      <c r="C12" s="31" t="s">
        <v>27</v>
      </c>
      <c r="D12" s="32">
        <v>1</v>
      </c>
      <c r="E12" s="33"/>
      <c r="F12" s="34">
        <f t="shared" si="0"/>
        <v>0</v>
      </c>
      <c r="G12" s="34">
        <f t="shared" si="1"/>
        <v>0</v>
      </c>
    </row>
    <row r="13" spans="1:7" s="4" customFormat="1" ht="16.5" thickBot="1" x14ac:dyDescent="0.3">
      <c r="A13" s="24" t="s">
        <v>5</v>
      </c>
      <c r="B13" s="41" t="s">
        <v>25</v>
      </c>
      <c r="C13" s="41"/>
      <c r="D13" s="41"/>
      <c r="E13" s="42"/>
      <c r="F13" s="35">
        <f>SUM(F9:F12)</f>
        <v>0</v>
      </c>
      <c r="G13" s="36">
        <f>SUM(G9:G12)</f>
        <v>0</v>
      </c>
    </row>
    <row r="14" spans="1:7" s="21" customFormat="1" ht="12" thickBot="1" x14ac:dyDescent="0.25">
      <c r="B14" s="22"/>
      <c r="E14" s="23"/>
      <c r="F14" s="23"/>
      <c r="G14" s="23"/>
    </row>
    <row r="15" spans="1:7" s="4" customFormat="1" ht="16.5" thickBot="1" x14ac:dyDescent="0.3">
      <c r="A15" s="24" t="s">
        <v>7</v>
      </c>
      <c r="B15" s="44" t="s">
        <v>31</v>
      </c>
      <c r="C15" s="45"/>
      <c r="D15" s="45"/>
      <c r="E15" s="45"/>
      <c r="F15" s="45"/>
      <c r="G15" s="46"/>
    </row>
    <row r="16" spans="1:7" s="4" customFormat="1" ht="30.75" thickBot="1" x14ac:dyDescent="0.3">
      <c r="A16" s="29">
        <v>1</v>
      </c>
      <c r="B16" s="30" t="s">
        <v>33</v>
      </c>
      <c r="C16" s="31" t="s">
        <v>27</v>
      </c>
      <c r="D16" s="32">
        <v>2</v>
      </c>
      <c r="E16" s="33"/>
      <c r="F16" s="34">
        <f t="shared" ref="F16:F17" si="2">D16*E16</f>
        <v>0</v>
      </c>
      <c r="G16" s="34">
        <f>F16*2</f>
        <v>0</v>
      </c>
    </row>
    <row r="17" spans="1:7" s="4" customFormat="1" ht="45.75" thickBot="1" x14ac:dyDescent="0.3">
      <c r="A17" s="29">
        <v>2</v>
      </c>
      <c r="B17" s="30" t="s">
        <v>34</v>
      </c>
      <c r="C17" s="31" t="s">
        <v>27</v>
      </c>
      <c r="D17" s="32">
        <v>3</v>
      </c>
      <c r="E17" s="33"/>
      <c r="F17" s="34">
        <f t="shared" si="2"/>
        <v>0</v>
      </c>
      <c r="G17" s="34">
        <f>F17*2</f>
        <v>0</v>
      </c>
    </row>
    <row r="18" spans="1:7" s="4" customFormat="1" ht="30.75" thickBot="1" x14ac:dyDescent="0.3">
      <c r="A18" s="29">
        <v>3</v>
      </c>
      <c r="B18" s="30" t="s">
        <v>35</v>
      </c>
      <c r="C18" s="31" t="s">
        <v>27</v>
      </c>
      <c r="D18" s="32">
        <v>8</v>
      </c>
      <c r="E18" s="33"/>
      <c r="F18" s="34">
        <f t="shared" ref="F18" si="3">D18*E18</f>
        <v>0</v>
      </c>
      <c r="G18" s="34">
        <f>F18*2</f>
        <v>0</v>
      </c>
    </row>
    <row r="19" spans="1:7" s="4" customFormat="1" ht="16.5" thickBot="1" x14ac:dyDescent="0.3">
      <c r="A19" s="24" t="s">
        <v>7</v>
      </c>
      <c r="B19" s="41" t="s">
        <v>32</v>
      </c>
      <c r="C19" s="41"/>
      <c r="D19" s="41"/>
      <c r="E19" s="42"/>
      <c r="F19" s="35">
        <f>SUM(F16:F18)</f>
        <v>0</v>
      </c>
      <c r="G19" s="36">
        <f>SUM(G16:G18)</f>
        <v>0</v>
      </c>
    </row>
    <row r="20" spans="1:7" s="21" customFormat="1" ht="12" thickBot="1" x14ac:dyDescent="0.25">
      <c r="B20" s="22"/>
      <c r="E20" s="23"/>
      <c r="F20" s="23"/>
      <c r="G20" s="23"/>
    </row>
    <row r="21" spans="1:7" s="4" customFormat="1" ht="16.5" thickBot="1" x14ac:dyDescent="0.3">
      <c r="A21" s="24" t="s">
        <v>8</v>
      </c>
      <c r="B21" s="44" t="s">
        <v>36</v>
      </c>
      <c r="C21" s="45"/>
      <c r="D21" s="45"/>
      <c r="E21" s="45"/>
      <c r="F21" s="45"/>
      <c r="G21" s="46"/>
    </row>
    <row r="22" spans="1:7" s="4" customFormat="1" ht="45.75" thickBot="1" x14ac:dyDescent="0.3">
      <c r="A22" s="37" t="s">
        <v>6</v>
      </c>
      <c r="B22" s="30" t="s">
        <v>46</v>
      </c>
      <c r="C22" s="31" t="s">
        <v>27</v>
      </c>
      <c r="D22" s="32">
        <v>6</v>
      </c>
      <c r="E22" s="38"/>
      <c r="F22" s="34">
        <f t="shared" ref="F22" si="4">D22*E22</f>
        <v>0</v>
      </c>
      <c r="G22" s="34">
        <f>F22*2</f>
        <v>0</v>
      </c>
    </row>
    <row r="23" spans="1:7" s="4" customFormat="1" ht="16.5" thickBot="1" x14ac:dyDescent="0.3">
      <c r="A23" s="24" t="s">
        <v>8</v>
      </c>
      <c r="B23" s="43" t="s">
        <v>37</v>
      </c>
      <c r="C23" s="43"/>
      <c r="D23" s="43"/>
      <c r="E23" s="44"/>
      <c r="F23" s="35">
        <f>SUM(F22:F22)</f>
        <v>0</v>
      </c>
      <c r="G23" s="36">
        <f>SUM(G22:G22)</f>
        <v>0</v>
      </c>
    </row>
    <row r="24" spans="1:7" s="21" customFormat="1" ht="12" thickBot="1" x14ac:dyDescent="0.25">
      <c r="B24" s="22"/>
      <c r="E24" s="23"/>
      <c r="F24" s="23"/>
      <c r="G24" s="23"/>
    </row>
    <row r="25" spans="1:7" s="4" customFormat="1" ht="16.5" thickBot="1" x14ac:dyDescent="0.3">
      <c r="A25" s="24" t="s">
        <v>18</v>
      </c>
      <c r="B25" s="44" t="s">
        <v>38</v>
      </c>
      <c r="C25" s="45"/>
      <c r="D25" s="45"/>
      <c r="E25" s="45"/>
      <c r="F25" s="45"/>
      <c r="G25" s="46"/>
    </row>
    <row r="26" spans="1:7" s="4" customFormat="1" ht="30.75" thickBot="1" x14ac:dyDescent="0.3">
      <c r="A26" s="29">
        <v>1</v>
      </c>
      <c r="B26" s="30" t="s">
        <v>40</v>
      </c>
      <c r="C26" s="31" t="s">
        <v>27</v>
      </c>
      <c r="D26" s="32">
        <v>4</v>
      </c>
      <c r="E26" s="38"/>
      <c r="F26" s="34">
        <f t="shared" ref="F26" si="5">D26*E26</f>
        <v>0</v>
      </c>
      <c r="G26" s="34">
        <f>F26*2</f>
        <v>0</v>
      </c>
    </row>
    <row r="27" spans="1:7" s="4" customFormat="1" ht="16.5" thickBot="1" x14ac:dyDescent="0.3">
      <c r="A27" s="29">
        <v>2</v>
      </c>
      <c r="B27" s="30" t="s">
        <v>41</v>
      </c>
      <c r="C27" s="31" t="s">
        <v>42</v>
      </c>
      <c r="D27" s="32">
        <v>1</v>
      </c>
      <c r="E27" s="38"/>
      <c r="F27" s="34">
        <f t="shared" ref="F27" si="6">D27*E27</f>
        <v>0</v>
      </c>
      <c r="G27" s="34">
        <f t="shared" ref="G27" si="7">F27*2</f>
        <v>0</v>
      </c>
    </row>
    <row r="28" spans="1:7" s="4" customFormat="1" ht="16.5" thickBot="1" x14ac:dyDescent="0.3">
      <c r="A28" s="24" t="s">
        <v>18</v>
      </c>
      <c r="B28" s="41" t="s">
        <v>39</v>
      </c>
      <c r="C28" s="41"/>
      <c r="D28" s="41"/>
      <c r="E28" s="42"/>
      <c r="F28" s="35">
        <f>SUM(F26:F27)</f>
        <v>0</v>
      </c>
      <c r="G28" s="36">
        <f>SUM(G26:G27)</f>
        <v>0</v>
      </c>
    </row>
    <row r="29" spans="1:7" s="21" customFormat="1" ht="12" thickBot="1" x14ac:dyDescent="0.25">
      <c r="B29" s="22"/>
      <c r="E29" s="23"/>
      <c r="F29" s="23"/>
      <c r="G29" s="23"/>
    </row>
    <row r="30" spans="1:7" s="4" customFormat="1" ht="16.5" thickBot="1" x14ac:dyDescent="0.3">
      <c r="A30" s="24" t="s">
        <v>19</v>
      </c>
      <c r="B30" s="44" t="s">
        <v>43</v>
      </c>
      <c r="C30" s="45"/>
      <c r="D30" s="45"/>
      <c r="E30" s="45"/>
      <c r="F30" s="45"/>
      <c r="G30" s="46"/>
    </row>
    <row r="31" spans="1:7" s="4" customFormat="1" ht="30.75" thickBot="1" x14ac:dyDescent="0.3">
      <c r="A31" s="37" t="s">
        <v>6</v>
      </c>
      <c r="B31" s="30" t="s">
        <v>45</v>
      </c>
      <c r="C31" s="31" t="s">
        <v>47</v>
      </c>
      <c r="D31" s="32">
        <v>1</v>
      </c>
      <c r="E31" s="38"/>
      <c r="F31" s="34">
        <f t="shared" ref="F31" si="8">D31*E31</f>
        <v>0</v>
      </c>
      <c r="G31" s="34">
        <f>F31*2</f>
        <v>0</v>
      </c>
    </row>
    <row r="32" spans="1:7" s="4" customFormat="1" ht="16.5" thickBot="1" x14ac:dyDescent="0.3">
      <c r="A32" s="24" t="s">
        <v>19</v>
      </c>
      <c r="B32" s="41" t="s">
        <v>44</v>
      </c>
      <c r="C32" s="41"/>
      <c r="D32" s="41"/>
      <c r="E32" s="42"/>
      <c r="F32" s="35">
        <f>SUM(F31:F31)</f>
        <v>0</v>
      </c>
      <c r="G32" s="36">
        <f>SUM(G31:G31)</f>
        <v>0</v>
      </c>
    </row>
    <row r="33" spans="1:7" s="21" customFormat="1" ht="12" thickBot="1" x14ac:dyDescent="0.25">
      <c r="B33" s="22"/>
      <c r="E33" s="23"/>
      <c r="F33" s="23"/>
      <c r="G33" s="23"/>
    </row>
    <row r="34" spans="1:7" s="5" customFormat="1" ht="19.5" customHeight="1" thickBot="1" x14ac:dyDescent="0.25">
      <c r="A34" s="9"/>
      <c r="B34" s="10" t="s">
        <v>9</v>
      </c>
      <c r="C34" s="11"/>
      <c r="D34" s="12"/>
      <c r="E34" s="13"/>
      <c r="F34" s="14"/>
      <c r="G34" s="14"/>
    </row>
    <row r="35" spans="1:7" s="5" customFormat="1" ht="19.5" customHeight="1" thickBot="1" x14ac:dyDescent="0.25">
      <c r="A35" s="15" t="s">
        <v>5</v>
      </c>
      <c r="B35" s="52" t="str">
        <f>B8</f>
        <v>DERATIZACIJA</v>
      </c>
      <c r="C35" s="52"/>
      <c r="D35" s="52"/>
      <c r="E35" s="52"/>
      <c r="F35" s="16">
        <f>F13</f>
        <v>0</v>
      </c>
      <c r="G35" s="16">
        <f>G13</f>
        <v>0</v>
      </c>
    </row>
    <row r="36" spans="1:7" s="5" customFormat="1" ht="19.5" customHeight="1" thickBot="1" x14ac:dyDescent="0.25">
      <c r="A36" s="17" t="s">
        <v>7</v>
      </c>
      <c r="B36" s="50" t="str">
        <f>B15</f>
        <v>OBAVEZNA DEZINSEKCIJA</v>
      </c>
      <c r="C36" s="50"/>
      <c r="D36" s="50"/>
      <c r="E36" s="50"/>
      <c r="F36" s="16">
        <f>F19</f>
        <v>0</v>
      </c>
      <c r="G36" s="16">
        <f>G19</f>
        <v>0</v>
      </c>
    </row>
    <row r="37" spans="1:7" s="5" customFormat="1" ht="19.5" customHeight="1" thickBot="1" x14ac:dyDescent="0.25">
      <c r="A37" s="15" t="s">
        <v>8</v>
      </c>
      <c r="B37" s="52" t="str">
        <f>B21</f>
        <v>DEZINSEKCIJA PROTIV KOMARACA</v>
      </c>
      <c r="C37" s="52"/>
      <c r="D37" s="52"/>
      <c r="E37" s="52"/>
      <c r="F37" s="16">
        <f>F23</f>
        <v>0</v>
      </c>
      <c r="G37" s="16">
        <f>G23</f>
        <v>0</v>
      </c>
    </row>
    <row r="38" spans="1:7" s="5" customFormat="1" ht="19.5" customHeight="1" thickBot="1" x14ac:dyDescent="0.25">
      <c r="A38" s="17" t="s">
        <v>18</v>
      </c>
      <c r="B38" s="50" t="str">
        <f>B25</f>
        <v>PREVENTIVNA DEZINFEKCIJA</v>
      </c>
      <c r="C38" s="50"/>
      <c r="D38" s="50"/>
      <c r="E38" s="50"/>
      <c r="F38" s="16">
        <f>F28</f>
        <v>0</v>
      </c>
      <c r="G38" s="16">
        <f>G28</f>
        <v>0</v>
      </c>
    </row>
    <row r="39" spans="1:7" s="5" customFormat="1" ht="19.5" customHeight="1" thickBot="1" x14ac:dyDescent="0.25">
      <c r="A39" s="15" t="s">
        <v>19</v>
      </c>
      <c r="B39" s="52" t="str">
        <f>B30</f>
        <v>FUMIGACIJA OBJEKATA U VLASNIŠTVU OPĆINE OMIŠALJ</v>
      </c>
      <c r="C39" s="52"/>
      <c r="D39" s="52"/>
      <c r="E39" s="52"/>
      <c r="F39" s="16">
        <f>F32</f>
        <v>0</v>
      </c>
      <c r="G39" s="16">
        <f>G32</f>
        <v>0</v>
      </c>
    </row>
    <row r="40" spans="1:7" s="5" customFormat="1" ht="19.5" customHeight="1" thickBot="1" x14ac:dyDescent="0.3">
      <c r="A40" s="4"/>
      <c r="B40" s="51" t="s">
        <v>10</v>
      </c>
      <c r="C40" s="51"/>
      <c r="D40" s="51"/>
      <c r="E40" s="51"/>
      <c r="F40" s="18">
        <f>SUM(F35:F39)</f>
        <v>0</v>
      </c>
      <c r="G40" s="18">
        <f>SUM(G35:G39)</f>
        <v>0</v>
      </c>
    </row>
    <row r="41" spans="1:7" s="5" customFormat="1" ht="19.5" customHeight="1" thickBot="1" x14ac:dyDescent="0.3">
      <c r="A41" s="4"/>
      <c r="B41" s="51" t="s">
        <v>11</v>
      </c>
      <c r="C41" s="51"/>
      <c r="D41" s="51"/>
      <c r="E41" s="51"/>
      <c r="F41" s="18">
        <f>F40*0.25</f>
        <v>0</v>
      </c>
      <c r="G41" s="18">
        <f>G40*0.25</f>
        <v>0</v>
      </c>
    </row>
    <row r="42" spans="1:7" s="5" customFormat="1" ht="19.5" customHeight="1" thickBot="1" x14ac:dyDescent="0.3">
      <c r="A42" s="4"/>
      <c r="B42" s="51" t="s">
        <v>12</v>
      </c>
      <c r="C42" s="51"/>
      <c r="D42" s="51"/>
      <c r="E42" s="51"/>
      <c r="F42" s="18">
        <f>SUM(F40:F41)</f>
        <v>0</v>
      </c>
      <c r="G42" s="18">
        <f>SUM(G40:G41)</f>
        <v>0</v>
      </c>
    </row>
    <row r="43" spans="1:7" s="5" customFormat="1" ht="15.75" x14ac:dyDescent="0.25">
      <c r="A43" s="4"/>
      <c r="B43" s="7"/>
      <c r="C43" s="4"/>
      <c r="D43" s="4"/>
      <c r="E43" s="8"/>
      <c r="F43" s="8"/>
      <c r="G43" s="8"/>
    </row>
    <row r="44" spans="1:7" s="5" customFormat="1" ht="15.75" x14ac:dyDescent="0.25">
      <c r="A44" s="4"/>
      <c r="B44" s="7"/>
      <c r="C44" s="4"/>
      <c r="D44" s="4"/>
      <c r="E44" s="8"/>
      <c r="F44" s="8"/>
      <c r="G44" s="8"/>
    </row>
    <row r="45" spans="1:7" s="5" customFormat="1" ht="15.75" x14ac:dyDescent="0.25">
      <c r="A45" s="53" t="s">
        <v>13</v>
      </c>
      <c r="B45" s="53"/>
      <c r="C45" s="4"/>
      <c r="D45" s="4"/>
      <c r="E45" s="19"/>
      <c r="F45" s="19"/>
      <c r="G45" s="19"/>
    </row>
    <row r="46" spans="1:7" s="5" customFormat="1" ht="15.75" x14ac:dyDescent="0.25">
      <c r="A46" s="4"/>
      <c r="B46" s="7"/>
      <c r="C46" s="4"/>
      <c r="D46" s="4"/>
      <c r="E46" s="19"/>
      <c r="F46" s="19"/>
      <c r="G46" s="19"/>
    </row>
    <row r="47" spans="1:7" s="5" customFormat="1" ht="15.75" x14ac:dyDescent="0.25">
      <c r="A47" s="4"/>
      <c r="B47" s="7"/>
      <c r="C47" s="54" t="s">
        <v>16</v>
      </c>
      <c r="D47" s="54"/>
      <c r="E47" s="54"/>
      <c r="F47" s="54"/>
      <c r="G47" s="4"/>
    </row>
    <row r="48" spans="1:7" s="5" customFormat="1" ht="15.75" x14ac:dyDescent="0.25">
      <c r="A48" s="4"/>
      <c r="B48" s="7"/>
      <c r="C48" s="4"/>
      <c r="D48" s="4"/>
      <c r="E48" s="19"/>
      <c r="F48" s="19"/>
      <c r="G48" s="19"/>
    </row>
    <row r="49" spans="1:7" s="5" customFormat="1" ht="15.75" x14ac:dyDescent="0.25">
      <c r="A49" s="4"/>
      <c r="B49" s="20" t="s">
        <v>17</v>
      </c>
      <c r="C49" s="4"/>
      <c r="D49" s="4"/>
      <c r="E49" s="19"/>
      <c r="F49" s="19"/>
      <c r="G49" s="19"/>
    </row>
    <row r="50" spans="1:7" s="5" customFormat="1" ht="15.75" x14ac:dyDescent="0.25">
      <c r="A50" s="4"/>
      <c r="B50" s="7"/>
      <c r="C50" s="54" t="s">
        <v>14</v>
      </c>
      <c r="D50" s="54"/>
      <c r="E50" s="54"/>
      <c r="F50" s="54"/>
      <c r="G50" s="4"/>
    </row>
    <row r="51" spans="1:7" s="5" customFormat="1" ht="15.75" x14ac:dyDescent="0.25">
      <c r="A51" s="4"/>
      <c r="B51" s="7"/>
      <c r="C51" s="54" t="s">
        <v>15</v>
      </c>
      <c r="D51" s="54"/>
      <c r="E51" s="54"/>
      <c r="F51" s="54"/>
      <c r="G51" s="4"/>
    </row>
    <row r="52" spans="1:7" s="5" customFormat="1" ht="15.75" x14ac:dyDescent="0.25">
      <c r="A52" s="4"/>
      <c r="B52" s="7"/>
      <c r="C52" s="4"/>
      <c r="D52" s="4"/>
      <c r="E52" s="19"/>
      <c r="F52" s="19"/>
      <c r="G52" s="19"/>
    </row>
  </sheetData>
  <mergeCells count="31">
    <mergeCell ref="C47:F47"/>
    <mergeCell ref="C50:F50"/>
    <mergeCell ref="C51:F51"/>
    <mergeCell ref="B37:E37"/>
    <mergeCell ref="B38:E38"/>
    <mergeCell ref="B39:E39"/>
    <mergeCell ref="B40:E40"/>
    <mergeCell ref="B41:E41"/>
    <mergeCell ref="B42:E42"/>
    <mergeCell ref="B35:E35"/>
    <mergeCell ref="A45:B45"/>
    <mergeCell ref="B15:G15"/>
    <mergeCell ref="B21:G21"/>
    <mergeCell ref="B25:G25"/>
    <mergeCell ref="B13:E13"/>
    <mergeCell ref="B36:E36"/>
    <mergeCell ref="A1:F1"/>
    <mergeCell ref="A6:A7"/>
    <mergeCell ref="B6:B7"/>
    <mergeCell ref="C6:C7"/>
    <mergeCell ref="E6:E7"/>
    <mergeCell ref="F6:F7"/>
    <mergeCell ref="D6:D7"/>
    <mergeCell ref="A3:G3"/>
    <mergeCell ref="G6:G7"/>
    <mergeCell ref="A4:G4"/>
    <mergeCell ref="B19:E19"/>
    <mergeCell ref="B28:E28"/>
    <mergeCell ref="B23:E23"/>
    <mergeCell ref="B30:G30"/>
    <mergeCell ref="B32:E32"/>
  </mergeCells>
  <phoneticPr fontId="5" type="noConversion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2022-12-14T08:30:48Z</cp:lastPrinted>
  <dcterms:created xsi:type="dcterms:W3CDTF">2021-12-13T14:27:14Z</dcterms:created>
  <dcterms:modified xsi:type="dcterms:W3CDTF">2022-12-14T08:30:52Z</dcterms:modified>
</cp:coreProperties>
</file>